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ekstraklasa 2001-2002" sheetId="1" r:id="rId1"/>
    <sheet name="II liga 2006-2007" sheetId="2" r:id="rId2"/>
    <sheet name="2010-2011" sheetId="3" r:id="rId3"/>
    <sheet name="2009-2010" sheetId="4" r:id="rId4"/>
    <sheet name="2008-2009" sheetId="5" r:id="rId5"/>
    <sheet name="ekstraklasa 2007-08" sheetId="6" r:id="rId6"/>
  </sheets>
  <definedNames/>
  <calcPr fullCalcOnLoad="1"/>
</workbook>
</file>

<file path=xl/sharedStrings.xml><?xml version="1.0" encoding="utf-8"?>
<sst xmlns="http://schemas.openxmlformats.org/spreadsheetml/2006/main" count="973" uniqueCount="84">
  <si>
    <t>TABELA  WYNIKÓW  EKSTRAKLASY  BADMINTONA  2001/2002</t>
  </si>
  <si>
    <t>LKS "Technik" Głubczyce</t>
  </si>
  <si>
    <t>SKB LITPOL MALOW Suwałki</t>
  </si>
  <si>
    <t>ENERGOINWEST 32 Białystok</t>
  </si>
  <si>
    <t>AZS Kraków</t>
  </si>
  <si>
    <t>MKS "Orlicz" Suchedniów</t>
  </si>
  <si>
    <t>SKS "Piast-B" Słupsk</t>
  </si>
  <si>
    <t>KS "Bizon" Płock</t>
  </si>
  <si>
    <t>KKS "Warmia" Olsztyn</t>
  </si>
  <si>
    <t>pkt zdobyte</t>
  </si>
  <si>
    <t>pkt stracone</t>
  </si>
  <si>
    <t>pkt meczowe</t>
  </si>
  <si>
    <t>sety zdobyte</t>
  </si>
  <si>
    <t>sety stracone</t>
  </si>
  <si>
    <t>lotki zdobyte</t>
  </si>
  <si>
    <t>lotki stracone</t>
  </si>
  <si>
    <t>Technik</t>
  </si>
  <si>
    <t>SKB</t>
  </si>
  <si>
    <t>Energo</t>
  </si>
  <si>
    <t>Piast</t>
  </si>
  <si>
    <t>AZS</t>
  </si>
  <si>
    <t>Orlicz</t>
  </si>
  <si>
    <t>Bizon</t>
  </si>
  <si>
    <t>Warmia</t>
  </si>
  <si>
    <t>Razem</t>
  </si>
  <si>
    <t>ENERGOINWEST Hubal 32 Białystok</t>
  </si>
  <si>
    <t>KS MASOVIA Płock</t>
  </si>
  <si>
    <t>UKS 15 Kędzierzyn-Koźle</t>
  </si>
  <si>
    <t>MKS STAL Nowa Dęba</t>
  </si>
  <si>
    <t>RKB Rzeszów</t>
  </si>
  <si>
    <t>SLKS TRAMP Orneta</t>
  </si>
  <si>
    <t>HUBAL</t>
  </si>
  <si>
    <t>PŁOCK</t>
  </si>
  <si>
    <t>KOŹLE</t>
  </si>
  <si>
    <t>DĘBA</t>
  </si>
  <si>
    <t>RKB</t>
  </si>
  <si>
    <t>ORNETA</t>
  </si>
  <si>
    <t>TABELA  WYNIKÓW  II LIGI  BADMINTONA  2006/2007</t>
  </si>
  <si>
    <t>I runda</t>
  </si>
  <si>
    <t>II runda</t>
  </si>
  <si>
    <t>MIEJSCE</t>
  </si>
  <si>
    <t>I</t>
  </si>
  <si>
    <t>II</t>
  </si>
  <si>
    <t>III</t>
  </si>
  <si>
    <t>IV</t>
  </si>
  <si>
    <t>V</t>
  </si>
  <si>
    <t>VI</t>
  </si>
  <si>
    <t>miejsce</t>
  </si>
  <si>
    <t>TABELA  WYNIKÓW  EKSTRAKLASY  BADMINTONA  2007/2008</t>
  </si>
  <si>
    <t>LKS Technik Głubczyce</t>
  </si>
  <si>
    <t>AZS AGH Kraków</t>
  </si>
  <si>
    <t>AZS UWM Olsztyn</t>
  </si>
  <si>
    <t>SKB Piast Słupsk</t>
  </si>
  <si>
    <t>SUWAŁKI</t>
  </si>
  <si>
    <t>GŁUBCZYCE</t>
  </si>
  <si>
    <t>KRAKÓW</t>
  </si>
  <si>
    <t>OLSZTYN</t>
  </si>
  <si>
    <t>SŁUPSK</t>
  </si>
  <si>
    <t>UKS ENERGOINWEST Hubal 32 Białystok</t>
  </si>
  <si>
    <t>TABELA  WYNIKÓW  EKSTRAKLASY  BADMINTONA  2008/2009</t>
  </si>
  <si>
    <t>CHOROSZCZ</t>
  </si>
  <si>
    <t>LUKS Badminton Choroszcz</t>
  </si>
  <si>
    <t>o</t>
  </si>
  <si>
    <t>TABELA  WYNIKÓW  EKSTRAKLASY  BADMINTONA  2009/2010</t>
  </si>
  <si>
    <t>KĘDZIERZYN</t>
  </si>
  <si>
    <t>Sumy końcowe</t>
  </si>
  <si>
    <t>TABELA  WYNIKÓW  EKSTRAKLASY  BADMINTONA  2010/2011</t>
  </si>
  <si>
    <t>UKS ENERGOINWEST Hubal Białystok</t>
  </si>
  <si>
    <t xml:space="preserve">                    TABELA  WYNIKÓW  I LIGI  BADMINTONA  2010/2011</t>
  </si>
  <si>
    <t>BIAŁYSTOK</t>
  </si>
  <si>
    <t>UKS Hubal II Białystok</t>
  </si>
  <si>
    <t>KS Białystok</t>
  </si>
  <si>
    <t>PSZCZYNA</t>
  </si>
  <si>
    <t>ŁÓDŹ</t>
  </si>
  <si>
    <t>CZĘSTOCHOWA</t>
  </si>
  <si>
    <t>UKS Plesbad Pszczyna</t>
  </si>
  <si>
    <t>AZS OŚ Łódź</t>
  </si>
  <si>
    <t>HUBAL II</t>
  </si>
  <si>
    <t>BKS Kolejarz Częstochowa</t>
  </si>
  <si>
    <t>VII</t>
  </si>
  <si>
    <t>VIII</t>
  </si>
  <si>
    <t>Razem po 2 rundach</t>
  </si>
  <si>
    <t>Razem II runda</t>
  </si>
  <si>
    <t>Razem I runda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</si>
</sst>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b/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textRotation="90"/>
    </xf>
    <xf numFmtId="0" fontId="1" fillId="24" borderId="12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24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10" borderId="10" xfId="0" applyFont="1" applyFill="1" applyBorder="1" applyAlignment="1">
      <alignment horizontal="center" textRotation="90"/>
    </xf>
    <xf numFmtId="0" fontId="7" fillId="10" borderId="10" xfId="0" applyFont="1" applyFill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0" fillId="24" borderId="0" xfId="0" applyFill="1" applyAlignment="1">
      <alignment/>
    </xf>
    <xf numFmtId="0" fontId="0" fillId="24" borderId="12" xfId="0" applyFill="1" applyBorder="1" applyAlignment="1">
      <alignment/>
    </xf>
    <xf numFmtId="0" fontId="7" fillId="0" borderId="0" xfId="0" applyFont="1" applyAlignment="1">
      <alignment/>
    </xf>
    <xf numFmtId="0" fontId="5" fillId="24" borderId="1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24" borderId="0" xfId="0" applyFill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7" fillId="10" borderId="11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4" fillId="24" borderId="0" xfId="0" applyFont="1" applyFill="1" applyAlignment="1">
      <alignment/>
    </xf>
    <xf numFmtId="0" fontId="5" fillId="24" borderId="17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8" fillId="24" borderId="17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8"/>
  <sheetViews>
    <sheetView zoomScale="85" zoomScaleNormal="85" zoomScalePageLayoutView="0" workbookViewId="0" topLeftCell="A1">
      <selection activeCell="A18" sqref="A18"/>
    </sheetView>
  </sheetViews>
  <sheetFormatPr defaultColWidth="9.00390625" defaultRowHeight="12.75"/>
  <cols>
    <col min="1" max="1" width="22.75390625" style="0" customWidth="1"/>
    <col min="2" max="2" width="1.75390625" style="3" customWidth="1"/>
    <col min="3" max="8" width="1.75390625" style="0" customWidth="1"/>
    <col min="9" max="9" width="1.75390625" style="3" customWidth="1"/>
    <col min="10" max="15" width="1.75390625" style="0" customWidth="1"/>
    <col min="16" max="16" width="1.75390625" style="3" customWidth="1"/>
    <col min="17" max="22" width="1.75390625" style="0" customWidth="1"/>
    <col min="23" max="23" width="1.75390625" style="3" customWidth="1"/>
    <col min="24" max="29" width="1.75390625" style="0" customWidth="1"/>
    <col min="30" max="30" width="1.75390625" style="3" customWidth="1"/>
    <col min="31" max="36" width="1.75390625" style="0" customWidth="1"/>
    <col min="37" max="37" width="1.75390625" style="3" customWidth="1"/>
    <col min="38" max="43" width="1.75390625" style="0" customWidth="1"/>
    <col min="44" max="44" width="1.75390625" style="3" customWidth="1"/>
    <col min="45" max="50" width="1.75390625" style="0" customWidth="1"/>
    <col min="51" max="51" width="1.75390625" style="3" customWidth="1"/>
    <col min="52" max="57" width="1.75390625" style="0" customWidth="1"/>
    <col min="58" max="58" width="2.75390625" style="3" customWidth="1"/>
    <col min="59" max="63" width="2.75390625" style="0" customWidth="1"/>
    <col min="64" max="64" width="2.625" style="0" customWidth="1"/>
  </cols>
  <sheetData>
    <row r="1" spans="1:66" s="23" customFormat="1" ht="21" thickBot="1">
      <c r="A1" s="2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/>
      <c r="BN1"/>
    </row>
    <row r="2" spans="1:64" ht="15" customHeight="1" thickBot="1">
      <c r="A2" s="7"/>
      <c r="B2" s="10"/>
      <c r="C2" s="8" t="s">
        <v>16</v>
      </c>
      <c r="D2" s="8"/>
      <c r="E2" s="7"/>
      <c r="F2" s="8"/>
      <c r="G2" s="8"/>
      <c r="H2" s="8"/>
      <c r="I2" s="6"/>
      <c r="J2" s="8"/>
      <c r="K2" s="8" t="s">
        <v>17</v>
      </c>
      <c r="L2" s="8"/>
      <c r="M2" s="8"/>
      <c r="N2" s="8"/>
      <c r="O2" s="8"/>
      <c r="P2" s="6"/>
      <c r="Q2" s="8" t="s">
        <v>18</v>
      </c>
      <c r="R2" s="8"/>
      <c r="S2" s="8"/>
      <c r="T2" s="8"/>
      <c r="U2" s="8"/>
      <c r="V2" s="8"/>
      <c r="W2" s="6"/>
      <c r="X2" s="8"/>
      <c r="Y2" s="8" t="s">
        <v>19</v>
      </c>
      <c r="Z2" s="8"/>
      <c r="AA2" s="8"/>
      <c r="AB2" s="8"/>
      <c r="AC2" s="8"/>
      <c r="AD2" s="6"/>
      <c r="AE2" s="8"/>
      <c r="AF2" s="8" t="s">
        <v>20</v>
      </c>
      <c r="AG2" s="8"/>
      <c r="AH2" s="8"/>
      <c r="AI2" s="8"/>
      <c r="AJ2" s="8"/>
      <c r="AK2" s="6"/>
      <c r="AL2" s="8" t="s">
        <v>21</v>
      </c>
      <c r="AM2" s="8"/>
      <c r="AN2" s="8"/>
      <c r="AO2" s="8"/>
      <c r="AP2" s="8"/>
      <c r="AQ2" s="8"/>
      <c r="AR2" s="6"/>
      <c r="AS2" s="8" t="s">
        <v>22</v>
      </c>
      <c r="AT2" s="8"/>
      <c r="AU2" s="8"/>
      <c r="AV2" s="8"/>
      <c r="AW2" s="8"/>
      <c r="AX2" s="8"/>
      <c r="AY2" s="6"/>
      <c r="AZ2" s="8" t="s">
        <v>23</v>
      </c>
      <c r="BA2" s="8"/>
      <c r="BB2" s="8"/>
      <c r="BC2" s="8"/>
      <c r="BD2" s="8"/>
      <c r="BE2" s="8"/>
      <c r="BF2" s="6"/>
      <c r="BG2" s="9" t="s">
        <v>24</v>
      </c>
      <c r="BH2" s="8"/>
      <c r="BI2" s="8"/>
      <c r="BJ2" s="8"/>
      <c r="BK2" s="8"/>
      <c r="BL2" s="8"/>
    </row>
    <row r="3" spans="1:64" ht="64.5" customHeight="1" thickBot="1">
      <c r="A3" s="12"/>
      <c r="B3" s="4" t="s">
        <v>11</v>
      </c>
      <c r="C3" s="2" t="s">
        <v>9</v>
      </c>
      <c r="D3" s="2" t="s">
        <v>10</v>
      </c>
      <c r="E3" s="2" t="s">
        <v>12</v>
      </c>
      <c r="F3" s="2" t="s">
        <v>13</v>
      </c>
      <c r="G3" s="2" t="s">
        <v>14</v>
      </c>
      <c r="H3" s="2" t="s">
        <v>15</v>
      </c>
      <c r="I3" s="4" t="s">
        <v>11</v>
      </c>
      <c r="J3" s="2" t="s">
        <v>9</v>
      </c>
      <c r="K3" s="2" t="s">
        <v>10</v>
      </c>
      <c r="L3" s="2" t="s">
        <v>12</v>
      </c>
      <c r="M3" s="2" t="s">
        <v>13</v>
      </c>
      <c r="N3" s="2" t="s">
        <v>14</v>
      </c>
      <c r="O3" s="2" t="s">
        <v>15</v>
      </c>
      <c r="P3" s="4" t="s">
        <v>11</v>
      </c>
      <c r="Q3" s="2" t="s">
        <v>9</v>
      </c>
      <c r="R3" s="2" t="s">
        <v>10</v>
      </c>
      <c r="S3" s="2" t="s">
        <v>12</v>
      </c>
      <c r="T3" s="2" t="s">
        <v>13</v>
      </c>
      <c r="U3" s="2" t="s">
        <v>14</v>
      </c>
      <c r="V3" s="2" t="s">
        <v>15</v>
      </c>
      <c r="W3" s="4" t="s">
        <v>11</v>
      </c>
      <c r="X3" s="2" t="s">
        <v>9</v>
      </c>
      <c r="Y3" s="2" t="s">
        <v>10</v>
      </c>
      <c r="Z3" s="2" t="s">
        <v>12</v>
      </c>
      <c r="AA3" s="2" t="s">
        <v>13</v>
      </c>
      <c r="AB3" s="2" t="s">
        <v>14</v>
      </c>
      <c r="AC3" s="2" t="s">
        <v>15</v>
      </c>
      <c r="AD3" s="4" t="s">
        <v>11</v>
      </c>
      <c r="AE3" s="2" t="s">
        <v>9</v>
      </c>
      <c r="AF3" s="2" t="s">
        <v>10</v>
      </c>
      <c r="AG3" s="2" t="s">
        <v>12</v>
      </c>
      <c r="AH3" s="2" t="s">
        <v>13</v>
      </c>
      <c r="AI3" s="2" t="s">
        <v>14</v>
      </c>
      <c r="AJ3" s="2" t="s">
        <v>15</v>
      </c>
      <c r="AK3" s="4" t="s">
        <v>11</v>
      </c>
      <c r="AL3" s="2" t="s">
        <v>9</v>
      </c>
      <c r="AM3" s="2" t="s">
        <v>10</v>
      </c>
      <c r="AN3" s="2" t="s">
        <v>12</v>
      </c>
      <c r="AO3" s="2" t="s">
        <v>13</v>
      </c>
      <c r="AP3" s="2" t="s">
        <v>14</v>
      </c>
      <c r="AQ3" s="2" t="s">
        <v>15</v>
      </c>
      <c r="AR3" s="4" t="s">
        <v>11</v>
      </c>
      <c r="AS3" s="2" t="s">
        <v>9</v>
      </c>
      <c r="AT3" s="2" t="s">
        <v>10</v>
      </c>
      <c r="AU3" s="2" t="s">
        <v>12</v>
      </c>
      <c r="AV3" s="2" t="s">
        <v>13</v>
      </c>
      <c r="AW3" s="2" t="s">
        <v>14</v>
      </c>
      <c r="AX3" s="2" t="s">
        <v>15</v>
      </c>
      <c r="AY3" s="4" t="s">
        <v>11</v>
      </c>
      <c r="AZ3" s="2" t="s">
        <v>9</v>
      </c>
      <c r="BA3" s="2" t="s">
        <v>10</v>
      </c>
      <c r="BB3" s="2" t="s">
        <v>12</v>
      </c>
      <c r="BC3" s="2" t="s">
        <v>13</v>
      </c>
      <c r="BD3" s="2" t="s">
        <v>14</v>
      </c>
      <c r="BE3" s="2" t="s">
        <v>15</v>
      </c>
      <c r="BF3" s="4" t="s">
        <v>11</v>
      </c>
      <c r="BG3" s="2" t="s">
        <v>9</v>
      </c>
      <c r="BH3" s="2" t="s">
        <v>10</v>
      </c>
      <c r="BI3" s="2" t="s">
        <v>12</v>
      </c>
      <c r="BJ3" s="2" t="s">
        <v>13</v>
      </c>
      <c r="BK3" s="2" t="s">
        <v>14</v>
      </c>
      <c r="BL3" s="2" t="s">
        <v>15</v>
      </c>
    </row>
    <row r="4" spans="1:64" ht="19.5" thickBot="1">
      <c r="A4" s="1" t="s">
        <v>1</v>
      </c>
      <c r="B4" s="13"/>
      <c r="C4" s="13"/>
      <c r="D4" s="13"/>
      <c r="E4" s="13"/>
      <c r="F4" s="13"/>
      <c r="G4" s="13"/>
      <c r="H4" s="13"/>
      <c r="I4" s="14">
        <v>0</v>
      </c>
      <c r="J4" s="15">
        <v>0</v>
      </c>
      <c r="K4" s="15">
        <v>7</v>
      </c>
      <c r="L4" s="15"/>
      <c r="M4" s="15"/>
      <c r="N4" s="15"/>
      <c r="O4" s="15"/>
      <c r="P4" s="14">
        <v>0</v>
      </c>
      <c r="Q4" s="15">
        <v>3</v>
      </c>
      <c r="R4" s="15">
        <v>4</v>
      </c>
      <c r="S4" s="15"/>
      <c r="T4" s="15"/>
      <c r="U4" s="15">
        <v>114</v>
      </c>
      <c r="V4" s="15">
        <v>129</v>
      </c>
      <c r="W4" s="14">
        <v>1</v>
      </c>
      <c r="X4" s="15">
        <v>5</v>
      </c>
      <c r="Y4" s="15">
        <v>2</v>
      </c>
      <c r="Z4" s="15">
        <v>17</v>
      </c>
      <c r="AA4" s="15">
        <v>7</v>
      </c>
      <c r="AB4" s="15">
        <v>142</v>
      </c>
      <c r="AC4" s="15">
        <v>92</v>
      </c>
      <c r="AD4" s="14">
        <v>1</v>
      </c>
      <c r="AE4" s="15">
        <v>6</v>
      </c>
      <c r="AF4" s="15">
        <v>1</v>
      </c>
      <c r="AG4" s="15">
        <v>17</v>
      </c>
      <c r="AH4" s="15">
        <v>8</v>
      </c>
      <c r="AI4" s="15">
        <v>188</v>
      </c>
      <c r="AJ4" s="15">
        <v>123</v>
      </c>
      <c r="AK4" s="14">
        <v>1</v>
      </c>
      <c r="AL4" s="15">
        <v>6</v>
      </c>
      <c r="AM4" s="15">
        <v>1</v>
      </c>
      <c r="AN4" s="15">
        <v>20</v>
      </c>
      <c r="AO4" s="15">
        <v>7</v>
      </c>
      <c r="AP4" s="15">
        <v>165</v>
      </c>
      <c r="AQ4" s="15">
        <v>108</v>
      </c>
      <c r="AR4" s="14">
        <v>1</v>
      </c>
      <c r="AS4" s="15">
        <v>6</v>
      </c>
      <c r="AT4" s="15">
        <v>1</v>
      </c>
      <c r="AU4" s="15">
        <v>18</v>
      </c>
      <c r="AV4" s="15">
        <v>4</v>
      </c>
      <c r="AW4" s="15">
        <v>143</v>
      </c>
      <c r="AX4" s="15">
        <v>82</v>
      </c>
      <c r="AY4" s="14">
        <v>1</v>
      </c>
      <c r="AZ4" s="15">
        <v>7</v>
      </c>
      <c r="BA4" s="15">
        <v>0</v>
      </c>
      <c r="BB4" s="15">
        <v>21</v>
      </c>
      <c r="BC4" s="15">
        <v>2</v>
      </c>
      <c r="BD4" s="15">
        <v>155</v>
      </c>
      <c r="BE4" s="15">
        <v>50</v>
      </c>
      <c r="BF4" s="18">
        <f aca="true" t="shared" si="0" ref="BF4:BL4">B4+I4+P4+W4+AD4+AK4+AR4+AY4</f>
        <v>5</v>
      </c>
      <c r="BG4" s="19">
        <f t="shared" si="0"/>
        <v>33</v>
      </c>
      <c r="BH4" s="19">
        <f t="shared" si="0"/>
        <v>16</v>
      </c>
      <c r="BI4" s="19">
        <f t="shared" si="0"/>
        <v>93</v>
      </c>
      <c r="BJ4" s="19">
        <f t="shared" si="0"/>
        <v>28</v>
      </c>
      <c r="BK4" s="19">
        <f t="shared" si="0"/>
        <v>907</v>
      </c>
      <c r="BL4" s="19">
        <f t="shared" si="0"/>
        <v>584</v>
      </c>
    </row>
    <row r="5" spans="1:64" ht="18" customHeight="1" thickBot="1">
      <c r="A5" s="1" t="s">
        <v>2</v>
      </c>
      <c r="B5" s="14">
        <v>1</v>
      </c>
      <c r="C5" s="15">
        <v>7</v>
      </c>
      <c r="D5" s="15">
        <v>0</v>
      </c>
      <c r="E5" s="15"/>
      <c r="F5" s="15"/>
      <c r="G5" s="15"/>
      <c r="H5" s="15"/>
      <c r="I5" s="13"/>
      <c r="J5" s="13"/>
      <c r="K5" s="13"/>
      <c r="L5" s="13"/>
      <c r="M5" s="13"/>
      <c r="N5" s="13"/>
      <c r="O5" s="13"/>
      <c r="P5" s="14">
        <v>1</v>
      </c>
      <c r="Q5" s="15">
        <v>5</v>
      </c>
      <c r="R5" s="15">
        <v>2</v>
      </c>
      <c r="S5" s="15">
        <v>15</v>
      </c>
      <c r="T5" s="15">
        <v>8</v>
      </c>
      <c r="U5" s="15">
        <v>115</v>
      </c>
      <c r="V5" s="15">
        <v>95</v>
      </c>
      <c r="W5" s="14">
        <v>1</v>
      </c>
      <c r="X5" s="15">
        <v>5</v>
      </c>
      <c r="Y5" s="15">
        <v>2</v>
      </c>
      <c r="Z5" s="15">
        <v>15</v>
      </c>
      <c r="AA5" s="15">
        <v>8</v>
      </c>
      <c r="AB5" s="15">
        <v>109</v>
      </c>
      <c r="AC5" s="15">
        <v>83</v>
      </c>
      <c r="AD5" s="14">
        <v>1</v>
      </c>
      <c r="AE5" s="15">
        <v>7</v>
      </c>
      <c r="AF5" s="15">
        <v>0</v>
      </c>
      <c r="AG5" s="15"/>
      <c r="AH5" s="15"/>
      <c r="AI5" s="15"/>
      <c r="AJ5" s="15"/>
      <c r="AK5" s="14">
        <v>1</v>
      </c>
      <c r="AL5" s="15">
        <v>7</v>
      </c>
      <c r="AM5" s="15">
        <v>0</v>
      </c>
      <c r="AN5" s="15">
        <v>21</v>
      </c>
      <c r="AO5" s="15">
        <v>3</v>
      </c>
      <c r="AP5" s="15">
        <v>158</v>
      </c>
      <c r="AQ5" s="15">
        <v>65</v>
      </c>
      <c r="AR5" s="14">
        <v>1</v>
      </c>
      <c r="AS5" s="15">
        <v>7</v>
      </c>
      <c r="AT5" s="15">
        <v>0</v>
      </c>
      <c r="AU5" s="15">
        <v>21</v>
      </c>
      <c r="AV5" s="15">
        <v>2</v>
      </c>
      <c r="AW5" s="15">
        <v>155</v>
      </c>
      <c r="AX5" s="15">
        <v>57</v>
      </c>
      <c r="AY5" s="14">
        <v>1</v>
      </c>
      <c r="AZ5" s="15">
        <v>6</v>
      </c>
      <c r="BA5" s="15">
        <v>1</v>
      </c>
      <c r="BB5" s="15">
        <v>19</v>
      </c>
      <c r="BC5" s="15">
        <v>3</v>
      </c>
      <c r="BD5" s="15">
        <v>147</v>
      </c>
      <c r="BE5" s="15">
        <v>44</v>
      </c>
      <c r="BF5" s="18">
        <f aca="true" t="shared" si="1" ref="BF5:BF11">B5+I5+P5+W5+AD5+AK5+AR5+AY5</f>
        <v>7</v>
      </c>
      <c r="BG5" s="19">
        <f aca="true" t="shared" si="2" ref="BG5:BG11">C5+J5+Q5+X5+AE5+AL5+AS5+AZ5</f>
        <v>44</v>
      </c>
      <c r="BH5" s="19">
        <f aca="true" t="shared" si="3" ref="BH5:BH11">D5+K5+R5+Y5+AF5+AM5+AT5+BA5</f>
        <v>5</v>
      </c>
      <c r="BI5" s="19">
        <f aca="true" t="shared" si="4" ref="BI5:BI11">E5+L5+S5+Z5+AG5+AN5+AU5+BB5</f>
        <v>91</v>
      </c>
      <c r="BJ5" s="19">
        <f aca="true" t="shared" si="5" ref="BJ5:BJ11">F5+M5+T5+AA5+AH5+AO5+AV5+BC5</f>
        <v>24</v>
      </c>
      <c r="BK5" s="19">
        <f aca="true" t="shared" si="6" ref="BK5:BK11">G5+N5+U5+AB5+AI5+AP5+AW5+BD5</f>
        <v>684</v>
      </c>
      <c r="BL5" s="19">
        <f aca="true" t="shared" si="7" ref="BL5:BL11">H5+O5+V5+AC5+AJ5+AQ5+AX5+BE5</f>
        <v>344</v>
      </c>
    </row>
    <row r="6" spans="1:64" ht="18" customHeight="1" thickBot="1">
      <c r="A6" s="1" t="s">
        <v>3</v>
      </c>
      <c r="B6" s="14">
        <v>1</v>
      </c>
      <c r="C6" s="15">
        <v>4</v>
      </c>
      <c r="D6" s="15">
        <v>3</v>
      </c>
      <c r="E6" s="15"/>
      <c r="F6" s="15"/>
      <c r="G6" s="15">
        <v>129</v>
      </c>
      <c r="H6" s="15">
        <v>114</v>
      </c>
      <c r="I6" s="14">
        <v>0</v>
      </c>
      <c r="J6" s="15">
        <v>2</v>
      </c>
      <c r="K6" s="15">
        <v>5</v>
      </c>
      <c r="L6" s="15">
        <v>8</v>
      </c>
      <c r="M6" s="15">
        <v>15</v>
      </c>
      <c r="N6" s="15">
        <v>95</v>
      </c>
      <c r="O6" s="15">
        <v>115</v>
      </c>
      <c r="P6" s="13"/>
      <c r="Q6" s="13"/>
      <c r="R6" s="13"/>
      <c r="S6" s="13"/>
      <c r="T6" s="13"/>
      <c r="U6" s="13"/>
      <c r="V6" s="13"/>
      <c r="W6" s="14">
        <v>1</v>
      </c>
      <c r="X6" s="15">
        <v>5</v>
      </c>
      <c r="Y6" s="15">
        <v>2</v>
      </c>
      <c r="Z6" s="15">
        <v>15</v>
      </c>
      <c r="AA6" s="15">
        <v>8</v>
      </c>
      <c r="AB6" s="15">
        <v>122</v>
      </c>
      <c r="AC6" s="15">
        <v>89</v>
      </c>
      <c r="AD6" s="14">
        <v>1</v>
      </c>
      <c r="AE6" s="15">
        <v>6</v>
      </c>
      <c r="AF6" s="15">
        <v>1</v>
      </c>
      <c r="AG6" s="15"/>
      <c r="AH6" s="15"/>
      <c r="AI6" s="15"/>
      <c r="AJ6" s="15"/>
      <c r="AK6" s="14">
        <v>1</v>
      </c>
      <c r="AL6" s="15">
        <v>4</v>
      </c>
      <c r="AM6" s="15">
        <v>3</v>
      </c>
      <c r="AN6" s="15">
        <v>13</v>
      </c>
      <c r="AO6" s="15">
        <v>11</v>
      </c>
      <c r="AP6" s="15">
        <v>124</v>
      </c>
      <c r="AQ6" s="15">
        <v>118</v>
      </c>
      <c r="AR6" s="14">
        <v>1</v>
      </c>
      <c r="AS6" s="15">
        <v>7</v>
      </c>
      <c r="AT6" s="15">
        <v>0</v>
      </c>
      <c r="AU6" s="15">
        <v>21</v>
      </c>
      <c r="AV6" s="15">
        <v>4</v>
      </c>
      <c r="AW6" s="15">
        <v>166</v>
      </c>
      <c r="AX6" s="15">
        <v>77</v>
      </c>
      <c r="AY6" s="14">
        <v>1</v>
      </c>
      <c r="AZ6" s="15">
        <v>5</v>
      </c>
      <c r="BA6" s="15">
        <v>2</v>
      </c>
      <c r="BB6" s="15">
        <v>15</v>
      </c>
      <c r="BC6" s="15">
        <v>8</v>
      </c>
      <c r="BD6" s="15">
        <v>132</v>
      </c>
      <c r="BE6" s="15">
        <v>111</v>
      </c>
      <c r="BF6" s="18">
        <f t="shared" si="1"/>
        <v>6</v>
      </c>
      <c r="BG6" s="19">
        <f t="shared" si="2"/>
        <v>33</v>
      </c>
      <c r="BH6" s="19">
        <f t="shared" si="3"/>
        <v>16</v>
      </c>
      <c r="BI6" s="19">
        <f t="shared" si="4"/>
        <v>72</v>
      </c>
      <c r="BJ6" s="19">
        <f t="shared" si="5"/>
        <v>46</v>
      </c>
      <c r="BK6" s="19">
        <f t="shared" si="6"/>
        <v>768</v>
      </c>
      <c r="BL6" s="19">
        <f t="shared" si="7"/>
        <v>624</v>
      </c>
    </row>
    <row r="7" spans="1:64" ht="18" customHeight="1" thickBot="1">
      <c r="A7" s="1" t="s">
        <v>6</v>
      </c>
      <c r="B7" s="14">
        <v>0</v>
      </c>
      <c r="C7" s="15">
        <v>2</v>
      </c>
      <c r="D7" s="15">
        <v>5</v>
      </c>
      <c r="E7" s="15">
        <v>7</v>
      </c>
      <c r="F7" s="15">
        <v>17</v>
      </c>
      <c r="G7" s="15">
        <v>92</v>
      </c>
      <c r="H7" s="15">
        <v>142</v>
      </c>
      <c r="I7" s="14">
        <v>0</v>
      </c>
      <c r="J7" s="15">
        <v>2</v>
      </c>
      <c r="K7" s="15">
        <v>5</v>
      </c>
      <c r="L7" s="15">
        <v>8</v>
      </c>
      <c r="M7" s="15">
        <v>15</v>
      </c>
      <c r="N7" s="15">
        <v>83</v>
      </c>
      <c r="O7" s="15">
        <v>109</v>
      </c>
      <c r="P7" s="14">
        <v>0</v>
      </c>
      <c r="Q7" s="15">
        <v>2</v>
      </c>
      <c r="R7" s="15">
        <v>5</v>
      </c>
      <c r="S7" s="15">
        <v>8</v>
      </c>
      <c r="T7" s="15">
        <v>15</v>
      </c>
      <c r="U7" s="15">
        <v>89</v>
      </c>
      <c r="V7" s="15">
        <v>122</v>
      </c>
      <c r="W7" s="13"/>
      <c r="X7" s="13"/>
      <c r="Y7" s="13"/>
      <c r="Z7" s="13"/>
      <c r="AA7" s="13"/>
      <c r="AB7" s="13"/>
      <c r="AC7" s="13"/>
      <c r="AD7" s="14">
        <v>1</v>
      </c>
      <c r="AE7" s="15">
        <v>5</v>
      </c>
      <c r="AF7" s="15">
        <v>2</v>
      </c>
      <c r="AG7" s="15">
        <v>17</v>
      </c>
      <c r="AH7" s="15">
        <v>12</v>
      </c>
      <c r="AI7" s="15">
        <v>157</v>
      </c>
      <c r="AJ7" s="15">
        <v>135</v>
      </c>
      <c r="AK7" s="14">
        <v>1</v>
      </c>
      <c r="AL7" s="15">
        <v>4</v>
      </c>
      <c r="AM7" s="15">
        <v>3</v>
      </c>
      <c r="AN7" s="15"/>
      <c r="AO7" s="15"/>
      <c r="AP7" s="15"/>
      <c r="AQ7" s="15"/>
      <c r="AR7" s="14">
        <v>1</v>
      </c>
      <c r="AS7" s="15">
        <v>6</v>
      </c>
      <c r="AT7" s="15">
        <v>1</v>
      </c>
      <c r="AU7" s="15"/>
      <c r="AV7" s="15"/>
      <c r="AW7" s="15"/>
      <c r="AX7" s="15"/>
      <c r="AY7" s="14">
        <v>1</v>
      </c>
      <c r="AZ7" s="15">
        <v>6</v>
      </c>
      <c r="BA7" s="15">
        <v>1</v>
      </c>
      <c r="BB7" s="15">
        <v>18</v>
      </c>
      <c r="BC7" s="15">
        <v>4</v>
      </c>
      <c r="BD7" s="15">
        <v>141</v>
      </c>
      <c r="BE7" s="15">
        <v>78</v>
      </c>
      <c r="BF7" s="18">
        <f t="shared" si="1"/>
        <v>4</v>
      </c>
      <c r="BG7" s="19">
        <f t="shared" si="2"/>
        <v>27</v>
      </c>
      <c r="BH7" s="19">
        <f t="shared" si="3"/>
        <v>22</v>
      </c>
      <c r="BI7" s="19">
        <f t="shared" si="4"/>
        <v>58</v>
      </c>
      <c r="BJ7" s="19">
        <f t="shared" si="5"/>
        <v>63</v>
      </c>
      <c r="BK7" s="19">
        <f t="shared" si="6"/>
        <v>562</v>
      </c>
      <c r="BL7" s="19">
        <f t="shared" si="7"/>
        <v>586</v>
      </c>
    </row>
    <row r="8" spans="1:64" ht="18" customHeight="1" thickBot="1">
      <c r="A8" s="1" t="s">
        <v>4</v>
      </c>
      <c r="B8" s="14">
        <v>0</v>
      </c>
      <c r="C8" s="15">
        <v>1</v>
      </c>
      <c r="D8" s="15">
        <v>6</v>
      </c>
      <c r="E8" s="15">
        <v>8</v>
      </c>
      <c r="F8" s="15">
        <v>17</v>
      </c>
      <c r="G8" s="15">
        <v>123</v>
      </c>
      <c r="H8" s="15">
        <v>188</v>
      </c>
      <c r="I8" s="14">
        <v>0</v>
      </c>
      <c r="J8" s="15">
        <v>0</v>
      </c>
      <c r="K8" s="15">
        <v>7</v>
      </c>
      <c r="L8" s="15"/>
      <c r="M8" s="15"/>
      <c r="N8" s="15"/>
      <c r="O8" s="15"/>
      <c r="P8" s="14">
        <v>0</v>
      </c>
      <c r="Q8" s="15">
        <v>1</v>
      </c>
      <c r="R8" s="15">
        <v>6</v>
      </c>
      <c r="S8" s="15"/>
      <c r="T8" s="15"/>
      <c r="U8" s="15"/>
      <c r="V8" s="15"/>
      <c r="W8" s="14">
        <v>0</v>
      </c>
      <c r="X8" s="15">
        <v>2</v>
      </c>
      <c r="Y8" s="15">
        <v>5</v>
      </c>
      <c r="Z8" s="15">
        <v>12</v>
      </c>
      <c r="AA8" s="15">
        <v>17</v>
      </c>
      <c r="AB8" s="15">
        <v>135</v>
      </c>
      <c r="AC8" s="15">
        <v>157</v>
      </c>
      <c r="AD8" s="13"/>
      <c r="AE8" s="13"/>
      <c r="AF8" s="13"/>
      <c r="AG8" s="13"/>
      <c r="AH8" s="13"/>
      <c r="AI8" s="13"/>
      <c r="AJ8" s="13"/>
      <c r="AK8" s="14">
        <v>0</v>
      </c>
      <c r="AL8" s="15">
        <v>3</v>
      </c>
      <c r="AM8" s="15">
        <v>4</v>
      </c>
      <c r="AN8" s="15">
        <v>12</v>
      </c>
      <c r="AO8" s="15">
        <v>13</v>
      </c>
      <c r="AP8" s="15">
        <v>127</v>
      </c>
      <c r="AQ8" s="15">
        <v>121</v>
      </c>
      <c r="AR8" s="14">
        <v>1</v>
      </c>
      <c r="AS8" s="15">
        <v>5</v>
      </c>
      <c r="AT8" s="15">
        <v>2</v>
      </c>
      <c r="AU8" s="15">
        <v>15</v>
      </c>
      <c r="AV8" s="15">
        <v>8</v>
      </c>
      <c r="AW8" s="15">
        <v>128</v>
      </c>
      <c r="AX8" s="15">
        <v>78</v>
      </c>
      <c r="AY8" s="14">
        <v>1</v>
      </c>
      <c r="AZ8" s="15">
        <v>7</v>
      </c>
      <c r="BA8" s="15">
        <v>0</v>
      </c>
      <c r="BB8" s="15">
        <v>21</v>
      </c>
      <c r="BC8" s="15">
        <v>4</v>
      </c>
      <c r="BD8" s="15">
        <v>165</v>
      </c>
      <c r="BE8" s="15">
        <v>87</v>
      </c>
      <c r="BF8" s="18">
        <f t="shared" si="1"/>
        <v>2</v>
      </c>
      <c r="BG8" s="19">
        <f t="shared" si="2"/>
        <v>19</v>
      </c>
      <c r="BH8" s="19">
        <f t="shared" si="3"/>
        <v>30</v>
      </c>
      <c r="BI8" s="19">
        <f t="shared" si="4"/>
        <v>68</v>
      </c>
      <c r="BJ8" s="19">
        <f t="shared" si="5"/>
        <v>59</v>
      </c>
      <c r="BK8" s="19">
        <f t="shared" si="6"/>
        <v>678</v>
      </c>
      <c r="BL8" s="19">
        <f t="shared" si="7"/>
        <v>631</v>
      </c>
    </row>
    <row r="9" spans="1:64" ht="18" customHeight="1" thickBot="1">
      <c r="A9" s="1" t="s">
        <v>5</v>
      </c>
      <c r="B9" s="14">
        <v>0</v>
      </c>
      <c r="C9" s="15">
        <v>1</v>
      </c>
      <c r="D9" s="15">
        <v>6</v>
      </c>
      <c r="E9" s="15">
        <v>7</v>
      </c>
      <c r="F9" s="15">
        <v>20</v>
      </c>
      <c r="G9" s="15">
        <v>108</v>
      </c>
      <c r="H9" s="15">
        <v>165</v>
      </c>
      <c r="I9" s="14">
        <v>0</v>
      </c>
      <c r="J9" s="15">
        <v>0</v>
      </c>
      <c r="K9" s="15">
        <v>7</v>
      </c>
      <c r="L9" s="15">
        <v>3</v>
      </c>
      <c r="M9" s="15">
        <v>21</v>
      </c>
      <c r="N9" s="15">
        <v>65</v>
      </c>
      <c r="O9" s="15">
        <v>158</v>
      </c>
      <c r="P9" s="14">
        <v>0</v>
      </c>
      <c r="Q9" s="15">
        <v>3</v>
      </c>
      <c r="R9" s="15">
        <v>4</v>
      </c>
      <c r="S9" s="15">
        <v>11</v>
      </c>
      <c r="T9" s="15">
        <v>13</v>
      </c>
      <c r="U9" s="15">
        <v>118</v>
      </c>
      <c r="V9" s="15">
        <v>124</v>
      </c>
      <c r="W9" s="14">
        <v>0</v>
      </c>
      <c r="X9" s="15">
        <v>3</v>
      </c>
      <c r="Y9" s="15">
        <v>4</v>
      </c>
      <c r="Z9" s="15"/>
      <c r="AA9" s="15"/>
      <c r="AB9" s="15"/>
      <c r="AC9" s="15"/>
      <c r="AD9" s="14">
        <v>1</v>
      </c>
      <c r="AE9" s="15">
        <v>4</v>
      </c>
      <c r="AF9" s="15">
        <v>3</v>
      </c>
      <c r="AG9" s="15">
        <v>13</v>
      </c>
      <c r="AH9" s="15">
        <v>12</v>
      </c>
      <c r="AI9" s="15">
        <v>121</v>
      </c>
      <c r="AJ9" s="15">
        <v>127</v>
      </c>
      <c r="AK9" s="13"/>
      <c r="AL9" s="13"/>
      <c r="AM9" s="13"/>
      <c r="AN9" s="13"/>
      <c r="AO9" s="13"/>
      <c r="AP9" s="13"/>
      <c r="AQ9" s="13"/>
      <c r="AR9" s="14">
        <v>0</v>
      </c>
      <c r="AS9" s="15">
        <v>3</v>
      </c>
      <c r="AT9" s="15">
        <v>4</v>
      </c>
      <c r="AU9" s="15">
        <v>13</v>
      </c>
      <c r="AV9" s="15">
        <v>12</v>
      </c>
      <c r="AW9" s="15">
        <v>133</v>
      </c>
      <c r="AX9" s="15">
        <v>124</v>
      </c>
      <c r="AY9" s="14">
        <v>0</v>
      </c>
      <c r="AZ9" s="15">
        <v>1</v>
      </c>
      <c r="BA9" s="15">
        <v>6</v>
      </c>
      <c r="BB9" s="15"/>
      <c r="BC9" s="15"/>
      <c r="BD9" s="15"/>
      <c r="BE9" s="15"/>
      <c r="BF9" s="18">
        <f t="shared" si="1"/>
        <v>1</v>
      </c>
      <c r="BG9" s="19">
        <f t="shared" si="2"/>
        <v>15</v>
      </c>
      <c r="BH9" s="19">
        <f t="shared" si="3"/>
        <v>34</v>
      </c>
      <c r="BI9" s="19">
        <f t="shared" si="4"/>
        <v>47</v>
      </c>
      <c r="BJ9" s="19">
        <f t="shared" si="5"/>
        <v>78</v>
      </c>
      <c r="BK9" s="19">
        <f t="shared" si="6"/>
        <v>545</v>
      </c>
      <c r="BL9" s="19">
        <f t="shared" si="7"/>
        <v>698</v>
      </c>
    </row>
    <row r="10" spans="1:64" ht="18" customHeight="1" thickBot="1">
      <c r="A10" s="1" t="s">
        <v>7</v>
      </c>
      <c r="B10" s="14">
        <v>0</v>
      </c>
      <c r="C10" s="15">
        <v>1</v>
      </c>
      <c r="D10" s="15">
        <v>6</v>
      </c>
      <c r="E10" s="15">
        <v>4</v>
      </c>
      <c r="F10" s="15">
        <v>18</v>
      </c>
      <c r="G10" s="15">
        <v>82</v>
      </c>
      <c r="H10" s="15">
        <v>143</v>
      </c>
      <c r="I10" s="14">
        <v>0</v>
      </c>
      <c r="J10" s="15">
        <v>0</v>
      </c>
      <c r="K10" s="15">
        <v>7</v>
      </c>
      <c r="L10" s="15">
        <v>2</v>
      </c>
      <c r="M10" s="15">
        <v>21</v>
      </c>
      <c r="N10" s="15">
        <v>57</v>
      </c>
      <c r="O10" s="15">
        <v>155</v>
      </c>
      <c r="P10" s="14">
        <v>0</v>
      </c>
      <c r="Q10" s="15">
        <v>0</v>
      </c>
      <c r="R10" s="15">
        <v>7</v>
      </c>
      <c r="S10" s="15">
        <v>4</v>
      </c>
      <c r="T10" s="15">
        <v>21</v>
      </c>
      <c r="U10" s="15">
        <v>77</v>
      </c>
      <c r="V10" s="15">
        <v>166</v>
      </c>
      <c r="W10" s="14">
        <v>0</v>
      </c>
      <c r="X10" s="15">
        <v>1</v>
      </c>
      <c r="Y10" s="15">
        <v>6</v>
      </c>
      <c r="Z10" s="15"/>
      <c r="AA10" s="15"/>
      <c r="AB10" s="15"/>
      <c r="AC10" s="15"/>
      <c r="AD10" s="14">
        <v>0</v>
      </c>
      <c r="AE10" s="15">
        <v>2</v>
      </c>
      <c r="AF10" s="15">
        <v>5</v>
      </c>
      <c r="AG10" s="15">
        <v>8</v>
      </c>
      <c r="AH10" s="15">
        <v>15</v>
      </c>
      <c r="AI10" s="15">
        <v>78</v>
      </c>
      <c r="AJ10" s="15">
        <v>128</v>
      </c>
      <c r="AK10" s="14">
        <v>1</v>
      </c>
      <c r="AL10" s="15">
        <v>4</v>
      </c>
      <c r="AM10" s="15">
        <v>3</v>
      </c>
      <c r="AN10" s="15">
        <v>12</v>
      </c>
      <c r="AO10" s="15">
        <v>13</v>
      </c>
      <c r="AP10" s="15">
        <v>124</v>
      </c>
      <c r="AQ10" s="15">
        <v>133</v>
      </c>
      <c r="AR10" s="13"/>
      <c r="AS10" s="13"/>
      <c r="AT10" s="13"/>
      <c r="AU10" s="13"/>
      <c r="AV10" s="13"/>
      <c r="AW10" s="13"/>
      <c r="AX10" s="13"/>
      <c r="AY10" s="14">
        <v>1</v>
      </c>
      <c r="AZ10" s="15">
        <v>4</v>
      </c>
      <c r="BA10" s="15">
        <v>3</v>
      </c>
      <c r="BB10" s="15"/>
      <c r="BC10" s="15"/>
      <c r="BD10" s="15"/>
      <c r="BE10" s="15"/>
      <c r="BF10" s="18">
        <f t="shared" si="1"/>
        <v>2</v>
      </c>
      <c r="BG10" s="19">
        <f t="shared" si="2"/>
        <v>12</v>
      </c>
      <c r="BH10" s="19">
        <f t="shared" si="3"/>
        <v>37</v>
      </c>
      <c r="BI10" s="19">
        <f t="shared" si="4"/>
        <v>30</v>
      </c>
      <c r="BJ10" s="19">
        <f t="shared" si="5"/>
        <v>88</v>
      </c>
      <c r="BK10" s="19">
        <f t="shared" si="6"/>
        <v>418</v>
      </c>
      <c r="BL10" s="19">
        <f t="shared" si="7"/>
        <v>725</v>
      </c>
    </row>
    <row r="11" spans="1:64" ht="18" customHeight="1" thickBot="1">
      <c r="A11" s="11" t="s">
        <v>8</v>
      </c>
      <c r="B11" s="16">
        <v>0</v>
      </c>
      <c r="C11" s="17">
        <v>0</v>
      </c>
      <c r="D11" s="17">
        <v>7</v>
      </c>
      <c r="E11" s="17">
        <v>2</v>
      </c>
      <c r="F11" s="17">
        <v>21</v>
      </c>
      <c r="G11" s="17">
        <v>50</v>
      </c>
      <c r="H11" s="17">
        <v>155</v>
      </c>
      <c r="I11" s="16">
        <v>0</v>
      </c>
      <c r="J11" s="17">
        <v>1</v>
      </c>
      <c r="K11" s="17">
        <v>6</v>
      </c>
      <c r="L11" s="17">
        <v>3</v>
      </c>
      <c r="M11" s="17">
        <v>19</v>
      </c>
      <c r="N11" s="17">
        <v>44</v>
      </c>
      <c r="O11" s="17">
        <v>147</v>
      </c>
      <c r="P11" s="16">
        <v>0</v>
      </c>
      <c r="Q11" s="17">
        <v>2</v>
      </c>
      <c r="R11" s="17">
        <v>5</v>
      </c>
      <c r="S11" s="17">
        <v>8</v>
      </c>
      <c r="T11" s="17">
        <v>15</v>
      </c>
      <c r="U11" s="17">
        <v>111</v>
      </c>
      <c r="V11" s="17">
        <v>132</v>
      </c>
      <c r="W11" s="16">
        <v>0</v>
      </c>
      <c r="X11" s="17">
        <v>1</v>
      </c>
      <c r="Y11" s="17">
        <v>6</v>
      </c>
      <c r="Z11" s="17">
        <v>4</v>
      </c>
      <c r="AA11" s="17">
        <v>18</v>
      </c>
      <c r="AB11" s="17">
        <v>78</v>
      </c>
      <c r="AC11" s="17">
        <v>141</v>
      </c>
      <c r="AD11" s="16">
        <v>0</v>
      </c>
      <c r="AE11" s="17">
        <v>0</v>
      </c>
      <c r="AF11" s="17">
        <v>7</v>
      </c>
      <c r="AG11" s="17">
        <v>4</v>
      </c>
      <c r="AH11" s="17">
        <v>21</v>
      </c>
      <c r="AI11" s="17">
        <v>87</v>
      </c>
      <c r="AJ11" s="17">
        <v>165</v>
      </c>
      <c r="AK11" s="16">
        <v>0</v>
      </c>
      <c r="AL11" s="17">
        <v>6</v>
      </c>
      <c r="AM11" s="17">
        <v>1</v>
      </c>
      <c r="AN11" s="17"/>
      <c r="AO11" s="17"/>
      <c r="AP11" s="17"/>
      <c r="AQ11" s="17"/>
      <c r="AR11" s="16">
        <v>0</v>
      </c>
      <c r="AS11" s="17">
        <v>3</v>
      </c>
      <c r="AT11" s="17">
        <v>4</v>
      </c>
      <c r="AU11" s="17"/>
      <c r="AV11" s="17"/>
      <c r="AW11" s="17"/>
      <c r="AX11" s="17"/>
      <c r="AY11" s="13"/>
      <c r="AZ11" s="13"/>
      <c r="BA11" s="13"/>
      <c r="BB11" s="13"/>
      <c r="BC11" s="13"/>
      <c r="BD11" s="13"/>
      <c r="BE11" s="13"/>
      <c r="BF11" s="20">
        <f t="shared" si="1"/>
        <v>0</v>
      </c>
      <c r="BG11" s="21">
        <f t="shared" si="2"/>
        <v>13</v>
      </c>
      <c r="BH11" s="21">
        <f t="shared" si="3"/>
        <v>36</v>
      </c>
      <c r="BI11" s="21">
        <f t="shared" si="4"/>
        <v>21</v>
      </c>
      <c r="BJ11" s="21">
        <f t="shared" si="5"/>
        <v>94</v>
      </c>
      <c r="BK11" s="21">
        <f t="shared" si="6"/>
        <v>370</v>
      </c>
      <c r="BL11" s="22">
        <f t="shared" si="7"/>
        <v>740</v>
      </c>
    </row>
    <row r="12" spans="2:58" ht="12.75">
      <c r="B12"/>
      <c r="I12"/>
      <c r="P12"/>
      <c r="W12"/>
      <c r="AD12"/>
      <c r="AK12"/>
      <c r="AR12"/>
      <c r="AY12"/>
      <c r="BF12"/>
    </row>
    <row r="13" spans="2:58" ht="12.75">
      <c r="B13"/>
      <c r="I13"/>
      <c r="P13"/>
      <c r="W13"/>
      <c r="AD13"/>
      <c r="AK13"/>
      <c r="AR13"/>
      <c r="AY13"/>
      <c r="BF13"/>
    </row>
    <row r="14" spans="2:58" ht="12.75">
      <c r="B14"/>
      <c r="I14"/>
      <c r="P14"/>
      <c r="W14"/>
      <c r="AD14"/>
      <c r="AK14"/>
      <c r="AR14"/>
      <c r="AY14"/>
      <c r="BF14"/>
    </row>
    <row r="15" spans="2:58" ht="12.75">
      <c r="B15"/>
      <c r="I15"/>
      <c r="P15"/>
      <c r="W15"/>
      <c r="AD15"/>
      <c r="AK15"/>
      <c r="AR15"/>
      <c r="AY15"/>
      <c r="BF15"/>
    </row>
    <row r="16" spans="2:58" ht="12.75">
      <c r="B16"/>
      <c r="I16"/>
      <c r="P16"/>
      <c r="W16"/>
      <c r="AD16"/>
      <c r="AK16"/>
      <c r="AR16"/>
      <c r="AY16"/>
      <c r="BF16"/>
    </row>
    <row r="17" spans="2:58" ht="12.75">
      <c r="B17"/>
      <c r="I17"/>
      <c r="P17"/>
      <c r="W17"/>
      <c r="AD17"/>
      <c r="AK17"/>
      <c r="AR17"/>
      <c r="AY17"/>
      <c r="BF17"/>
    </row>
    <row r="18" spans="2:58" ht="12.75">
      <c r="B18"/>
      <c r="I18"/>
      <c r="P18"/>
      <c r="W18"/>
      <c r="AD18"/>
      <c r="AK18"/>
      <c r="AR18"/>
      <c r="AY18"/>
      <c r="BF18"/>
    </row>
    <row r="19" spans="2:58" ht="12.75">
      <c r="B19"/>
      <c r="I19"/>
      <c r="P19"/>
      <c r="W19"/>
      <c r="AD19"/>
      <c r="AK19"/>
      <c r="AR19"/>
      <c r="AY19"/>
      <c r="BF19"/>
    </row>
    <row r="20" spans="2:58" ht="12.75">
      <c r="B20"/>
      <c r="I20"/>
      <c r="P20"/>
      <c r="W20"/>
      <c r="AD20"/>
      <c r="AK20"/>
      <c r="AR20"/>
      <c r="AY20"/>
      <c r="BF20"/>
    </row>
    <row r="21" spans="2:58" ht="12.75">
      <c r="B21"/>
      <c r="I21"/>
      <c r="P21"/>
      <c r="W21"/>
      <c r="AD21"/>
      <c r="AK21"/>
      <c r="AR21"/>
      <c r="AY21"/>
      <c r="BF21"/>
    </row>
    <row r="22" spans="2:58" ht="12.75">
      <c r="B22"/>
      <c r="I22"/>
      <c r="P22"/>
      <c r="W22"/>
      <c r="AD22"/>
      <c r="AK22"/>
      <c r="AR22"/>
      <c r="AY22"/>
      <c r="BF22"/>
    </row>
    <row r="23" spans="2:58" ht="12.75">
      <c r="B23"/>
      <c r="I23"/>
      <c r="P23"/>
      <c r="W23"/>
      <c r="AD23"/>
      <c r="AK23"/>
      <c r="AR23"/>
      <c r="AY23"/>
      <c r="BF23"/>
    </row>
    <row r="24" spans="2:58" ht="12.75">
      <c r="B24"/>
      <c r="I24"/>
      <c r="P24"/>
      <c r="W24"/>
      <c r="AD24"/>
      <c r="AK24"/>
      <c r="AR24"/>
      <c r="AY24"/>
      <c r="BF24"/>
    </row>
    <row r="25" spans="2:58" ht="12.75">
      <c r="B25"/>
      <c r="I25"/>
      <c r="P25"/>
      <c r="W25"/>
      <c r="AD25"/>
      <c r="AK25"/>
      <c r="AR25"/>
      <c r="AY25"/>
      <c r="BF25"/>
    </row>
    <row r="26" spans="2:58" ht="12.75">
      <c r="B26"/>
      <c r="I26"/>
      <c r="P26"/>
      <c r="W26"/>
      <c r="AD26"/>
      <c r="AK26"/>
      <c r="AR26"/>
      <c r="AY26"/>
      <c r="BF26"/>
    </row>
    <row r="27" spans="2:58" ht="12.75">
      <c r="B27"/>
      <c r="I27"/>
      <c r="P27"/>
      <c r="W27"/>
      <c r="AD27"/>
      <c r="AK27"/>
      <c r="AR27"/>
      <c r="AY27"/>
      <c r="BF27"/>
    </row>
    <row r="28" spans="2:58" ht="12.75">
      <c r="B28"/>
      <c r="I28"/>
      <c r="P28"/>
      <c r="W28"/>
      <c r="AD28"/>
      <c r="AK28"/>
      <c r="AR28"/>
      <c r="AY28"/>
      <c r="BF28"/>
    </row>
    <row r="29" spans="2:58" ht="12.75">
      <c r="B29"/>
      <c r="I29"/>
      <c r="P29"/>
      <c r="W29"/>
      <c r="AD29"/>
      <c r="AK29"/>
      <c r="AR29"/>
      <c r="AY29"/>
      <c r="BF29"/>
    </row>
    <row r="30" spans="2:58" ht="12.75">
      <c r="B30"/>
      <c r="I30"/>
      <c r="P30"/>
      <c r="W30"/>
      <c r="AD30"/>
      <c r="AK30"/>
      <c r="AR30"/>
      <c r="AY30"/>
      <c r="BF30"/>
    </row>
    <row r="31" spans="2:58" ht="12.75">
      <c r="B31"/>
      <c r="I31"/>
      <c r="P31"/>
      <c r="W31"/>
      <c r="AD31"/>
      <c r="AK31"/>
      <c r="AR31"/>
      <c r="AY31"/>
      <c r="BF31"/>
    </row>
    <row r="32" spans="2:58" ht="12.75">
      <c r="B32"/>
      <c r="I32"/>
      <c r="P32"/>
      <c r="W32"/>
      <c r="AD32"/>
      <c r="AK32"/>
      <c r="AR32"/>
      <c r="AY32"/>
      <c r="BF32"/>
    </row>
    <row r="33" spans="2:58" ht="12.75">
      <c r="B33"/>
      <c r="I33"/>
      <c r="P33"/>
      <c r="W33"/>
      <c r="AD33"/>
      <c r="AK33"/>
      <c r="AR33"/>
      <c r="AY33"/>
      <c r="BF33"/>
    </row>
    <row r="34" spans="2:58" ht="12.75">
      <c r="B34"/>
      <c r="I34"/>
      <c r="P34"/>
      <c r="W34"/>
      <c r="AD34"/>
      <c r="AK34"/>
      <c r="AR34"/>
      <c r="AY34"/>
      <c r="BF34"/>
    </row>
    <row r="35" spans="2:58" ht="12.75">
      <c r="B35"/>
      <c r="I35"/>
      <c r="P35"/>
      <c r="W35"/>
      <c r="AD35"/>
      <c r="AK35"/>
      <c r="AR35"/>
      <c r="AY35"/>
      <c r="BF35"/>
    </row>
    <row r="36" spans="2:58" ht="12.75">
      <c r="B36"/>
      <c r="I36"/>
      <c r="P36"/>
      <c r="W36"/>
      <c r="AD36"/>
      <c r="AK36"/>
      <c r="AR36"/>
      <c r="AY36"/>
      <c r="BF36"/>
    </row>
    <row r="37" spans="2:58" ht="12.75">
      <c r="B37"/>
      <c r="I37"/>
      <c r="P37"/>
      <c r="W37"/>
      <c r="AD37"/>
      <c r="AK37"/>
      <c r="AR37"/>
      <c r="AY37"/>
      <c r="BF37"/>
    </row>
    <row r="38" spans="2:58" ht="12.75">
      <c r="B38"/>
      <c r="I38"/>
      <c r="P38"/>
      <c r="W38"/>
      <c r="AD38"/>
      <c r="AK38"/>
      <c r="AR38"/>
      <c r="AY38"/>
      <c r="BF38"/>
    </row>
  </sheetData>
  <sheetProtection/>
  <printOptions gridLines="1"/>
  <pageMargins left="0.62" right="0.46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"/>
  <sheetViews>
    <sheetView zoomScale="95" zoomScaleNormal="95" zoomScalePageLayoutView="0" workbookViewId="0" topLeftCell="B1">
      <selection activeCell="B1" sqref="A1:IV16384"/>
    </sheetView>
  </sheetViews>
  <sheetFormatPr defaultColWidth="9.00390625" defaultRowHeight="12.75"/>
  <cols>
    <col min="1" max="1" width="25.625" style="0" customWidth="1"/>
    <col min="2" max="2" width="1.75390625" style="3" customWidth="1"/>
    <col min="3" max="8" width="1.75390625" style="0" customWidth="1"/>
    <col min="9" max="9" width="1.75390625" style="3" customWidth="1"/>
    <col min="10" max="15" width="1.75390625" style="0" customWidth="1"/>
    <col min="16" max="16" width="1.75390625" style="3" customWidth="1"/>
    <col min="17" max="22" width="1.75390625" style="0" customWidth="1"/>
    <col min="23" max="23" width="1.75390625" style="3" customWidth="1"/>
    <col min="24" max="29" width="1.75390625" style="0" customWidth="1"/>
    <col min="30" max="30" width="1.75390625" style="3" customWidth="1"/>
    <col min="31" max="36" width="1.75390625" style="0" customWidth="1"/>
    <col min="37" max="37" width="1.75390625" style="3" customWidth="1"/>
    <col min="38" max="43" width="1.75390625" style="0" customWidth="1"/>
    <col min="44" max="44" width="2.75390625" style="3" customWidth="1"/>
    <col min="45" max="49" width="2.75390625" style="0" customWidth="1"/>
    <col min="50" max="50" width="2.625" style="0" customWidth="1"/>
    <col min="51" max="51" width="3.25390625" style="33" customWidth="1"/>
  </cols>
  <sheetData>
    <row r="1" spans="1:52" s="23" customFormat="1" ht="20.25">
      <c r="A1" s="28"/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37"/>
      <c r="AZ1"/>
    </row>
    <row r="2" spans="1:52" s="32" customFormat="1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 t="s">
        <v>38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8"/>
      <c r="AZ2" s="31"/>
    </row>
    <row r="3" spans="1:51" ht="15" customHeight="1" thickBot="1">
      <c r="A3" s="7"/>
      <c r="B3" s="10"/>
      <c r="C3" s="8" t="s">
        <v>31</v>
      </c>
      <c r="D3" s="8"/>
      <c r="E3" s="7"/>
      <c r="F3" s="8"/>
      <c r="G3" s="8"/>
      <c r="H3" s="8"/>
      <c r="I3" s="6"/>
      <c r="J3" s="8" t="s">
        <v>32</v>
      </c>
      <c r="K3" s="8"/>
      <c r="L3" s="8"/>
      <c r="M3" s="8"/>
      <c r="N3" s="8"/>
      <c r="O3" s="8"/>
      <c r="P3" s="6"/>
      <c r="Q3" s="8" t="s">
        <v>33</v>
      </c>
      <c r="R3" s="8"/>
      <c r="S3" s="8"/>
      <c r="T3" s="8"/>
      <c r="U3" s="8"/>
      <c r="V3" s="8"/>
      <c r="W3" s="6"/>
      <c r="X3" s="8" t="s">
        <v>34</v>
      </c>
      <c r="Y3" s="8"/>
      <c r="Z3" s="8"/>
      <c r="AA3" s="8"/>
      <c r="AB3" s="8"/>
      <c r="AC3" s="8"/>
      <c r="AD3" s="6"/>
      <c r="AE3" s="8"/>
      <c r="AF3" s="8" t="s">
        <v>35</v>
      </c>
      <c r="AG3" s="8"/>
      <c r="AH3" s="8"/>
      <c r="AI3" s="8"/>
      <c r="AJ3" s="8"/>
      <c r="AK3" s="6" t="s">
        <v>36</v>
      </c>
      <c r="AL3" s="8"/>
      <c r="AM3" s="8"/>
      <c r="AN3" s="8"/>
      <c r="AO3" s="8"/>
      <c r="AP3" s="8"/>
      <c r="AQ3" s="8"/>
      <c r="AR3" s="6"/>
      <c r="AS3" s="9" t="s">
        <v>24</v>
      </c>
      <c r="AT3" s="8"/>
      <c r="AU3" s="8"/>
      <c r="AV3" s="8"/>
      <c r="AW3" s="8"/>
      <c r="AX3" s="8"/>
      <c r="AY3" s="35"/>
    </row>
    <row r="4" spans="1:51" ht="64.5" customHeight="1" thickBot="1">
      <c r="A4" s="12"/>
      <c r="B4" s="4" t="s">
        <v>11</v>
      </c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4" t="s">
        <v>11</v>
      </c>
      <c r="J4" s="2" t="s">
        <v>9</v>
      </c>
      <c r="K4" s="2" t="s">
        <v>10</v>
      </c>
      <c r="L4" s="2" t="s">
        <v>12</v>
      </c>
      <c r="M4" s="2" t="s">
        <v>13</v>
      </c>
      <c r="N4" s="2" t="s">
        <v>14</v>
      </c>
      <c r="O4" s="2" t="s">
        <v>15</v>
      </c>
      <c r="P4" s="4" t="s">
        <v>11</v>
      </c>
      <c r="Q4" s="2" t="s">
        <v>9</v>
      </c>
      <c r="R4" s="2" t="s">
        <v>10</v>
      </c>
      <c r="S4" s="2" t="s">
        <v>12</v>
      </c>
      <c r="T4" s="2" t="s">
        <v>13</v>
      </c>
      <c r="U4" s="2" t="s">
        <v>14</v>
      </c>
      <c r="V4" s="2" t="s">
        <v>15</v>
      </c>
      <c r="W4" s="4" t="s">
        <v>11</v>
      </c>
      <c r="X4" s="2" t="s">
        <v>9</v>
      </c>
      <c r="Y4" s="2" t="s">
        <v>10</v>
      </c>
      <c r="Z4" s="2" t="s">
        <v>12</v>
      </c>
      <c r="AA4" s="2" t="s">
        <v>13</v>
      </c>
      <c r="AB4" s="2" t="s">
        <v>14</v>
      </c>
      <c r="AC4" s="2" t="s">
        <v>15</v>
      </c>
      <c r="AD4" s="4" t="s">
        <v>11</v>
      </c>
      <c r="AE4" s="2" t="s">
        <v>9</v>
      </c>
      <c r="AF4" s="2" t="s">
        <v>10</v>
      </c>
      <c r="AG4" s="2" t="s">
        <v>12</v>
      </c>
      <c r="AH4" s="2" t="s">
        <v>13</v>
      </c>
      <c r="AI4" s="2" t="s">
        <v>14</v>
      </c>
      <c r="AJ4" s="2" t="s">
        <v>15</v>
      </c>
      <c r="AK4" s="4" t="s">
        <v>11</v>
      </c>
      <c r="AL4" s="2" t="s">
        <v>9</v>
      </c>
      <c r="AM4" s="2" t="s">
        <v>10</v>
      </c>
      <c r="AN4" s="2" t="s">
        <v>12</v>
      </c>
      <c r="AO4" s="2" t="s">
        <v>13</v>
      </c>
      <c r="AP4" s="2" t="s">
        <v>14</v>
      </c>
      <c r="AQ4" s="2" t="s">
        <v>15</v>
      </c>
      <c r="AR4" s="4" t="s">
        <v>11</v>
      </c>
      <c r="AS4" s="2" t="s">
        <v>9</v>
      </c>
      <c r="AT4" s="2" t="s">
        <v>10</v>
      </c>
      <c r="AU4" s="2" t="s">
        <v>12</v>
      </c>
      <c r="AV4" s="2" t="s">
        <v>13</v>
      </c>
      <c r="AW4" s="2" t="s">
        <v>14</v>
      </c>
      <c r="AX4" s="2" t="s">
        <v>15</v>
      </c>
      <c r="AY4" s="36" t="s">
        <v>47</v>
      </c>
    </row>
    <row r="5" spans="1:51" ht="24" thickBot="1">
      <c r="A5" s="25" t="s">
        <v>25</v>
      </c>
      <c r="B5" s="13"/>
      <c r="C5" s="13"/>
      <c r="D5" s="13"/>
      <c r="E5" s="13"/>
      <c r="F5" s="13"/>
      <c r="G5" s="13"/>
      <c r="H5" s="13"/>
      <c r="I5" s="14">
        <v>1</v>
      </c>
      <c r="J5" s="15">
        <v>4</v>
      </c>
      <c r="K5" s="15">
        <v>1</v>
      </c>
      <c r="L5" s="15">
        <v>8</v>
      </c>
      <c r="M5" s="15">
        <v>3</v>
      </c>
      <c r="N5" s="15">
        <v>216</v>
      </c>
      <c r="O5" s="15">
        <v>163</v>
      </c>
      <c r="P5" s="14">
        <v>1</v>
      </c>
      <c r="Q5" s="15">
        <v>3</v>
      </c>
      <c r="R5" s="15">
        <v>2</v>
      </c>
      <c r="S5" s="15">
        <v>7</v>
      </c>
      <c r="T5" s="15">
        <v>5</v>
      </c>
      <c r="U5" s="15">
        <v>227</v>
      </c>
      <c r="V5" s="15">
        <v>221</v>
      </c>
      <c r="W5" s="14">
        <v>1</v>
      </c>
      <c r="X5" s="15">
        <v>5</v>
      </c>
      <c r="Y5" s="15">
        <v>0</v>
      </c>
      <c r="Z5" s="15">
        <v>10</v>
      </c>
      <c r="AA5" s="15">
        <v>0</v>
      </c>
      <c r="AB5" s="15">
        <v>210</v>
      </c>
      <c r="AC5" s="15">
        <v>108</v>
      </c>
      <c r="AD5" s="14">
        <v>1</v>
      </c>
      <c r="AE5" s="15">
        <v>5</v>
      </c>
      <c r="AF5" s="15">
        <v>0</v>
      </c>
      <c r="AG5" s="15">
        <v>10</v>
      </c>
      <c r="AH5" s="15">
        <v>1</v>
      </c>
      <c r="AI5" s="15">
        <v>229</v>
      </c>
      <c r="AJ5" s="15">
        <v>144</v>
      </c>
      <c r="AK5" s="14">
        <v>0</v>
      </c>
      <c r="AL5" s="15">
        <v>2</v>
      </c>
      <c r="AM5" s="15">
        <v>3</v>
      </c>
      <c r="AN5" s="15">
        <v>5</v>
      </c>
      <c r="AO5" s="15">
        <v>7</v>
      </c>
      <c r="AP5" s="15">
        <v>237</v>
      </c>
      <c r="AQ5" s="15">
        <v>221</v>
      </c>
      <c r="AR5" s="18">
        <f aca="true" t="shared" si="0" ref="AR5:AX10">B5+I5+P5+W5+AD5+AK5</f>
        <v>4</v>
      </c>
      <c r="AS5" s="19">
        <f t="shared" si="0"/>
        <v>19</v>
      </c>
      <c r="AT5" s="19">
        <f t="shared" si="0"/>
        <v>6</v>
      </c>
      <c r="AU5" s="19">
        <f t="shared" si="0"/>
        <v>40</v>
      </c>
      <c r="AV5" s="19">
        <f t="shared" si="0"/>
        <v>16</v>
      </c>
      <c r="AW5" s="19">
        <f t="shared" si="0"/>
        <v>1119</v>
      </c>
      <c r="AX5" s="19">
        <f t="shared" si="0"/>
        <v>857</v>
      </c>
      <c r="AY5" s="33">
        <v>1</v>
      </c>
    </row>
    <row r="6" spans="1:51" ht="23.25" customHeight="1" thickBot="1">
      <c r="A6" s="1" t="s">
        <v>26</v>
      </c>
      <c r="B6" s="14">
        <v>0</v>
      </c>
      <c r="C6" s="15">
        <v>1</v>
      </c>
      <c r="D6" s="15">
        <v>4</v>
      </c>
      <c r="E6" s="15">
        <v>3</v>
      </c>
      <c r="F6" s="15">
        <v>8</v>
      </c>
      <c r="G6" s="15">
        <v>163</v>
      </c>
      <c r="H6" s="15">
        <v>216</v>
      </c>
      <c r="I6" s="13"/>
      <c r="J6" s="13"/>
      <c r="K6" s="13"/>
      <c r="L6" s="13"/>
      <c r="M6" s="13"/>
      <c r="N6" s="13"/>
      <c r="O6" s="13"/>
      <c r="P6" s="14">
        <v>0</v>
      </c>
      <c r="Q6" s="15">
        <v>2</v>
      </c>
      <c r="R6" s="15">
        <v>3</v>
      </c>
      <c r="S6" s="15">
        <v>5</v>
      </c>
      <c r="T6" s="15">
        <v>7</v>
      </c>
      <c r="U6" s="15">
        <v>197</v>
      </c>
      <c r="V6" s="15">
        <v>236</v>
      </c>
      <c r="W6" s="14">
        <v>0</v>
      </c>
      <c r="X6" s="15">
        <v>2</v>
      </c>
      <c r="Y6" s="15">
        <v>3</v>
      </c>
      <c r="Z6" s="15">
        <v>4</v>
      </c>
      <c r="AA6" s="15">
        <v>7</v>
      </c>
      <c r="AB6" s="15">
        <v>175</v>
      </c>
      <c r="AC6" s="15">
        <v>213</v>
      </c>
      <c r="AD6" s="14">
        <v>1</v>
      </c>
      <c r="AE6" s="15">
        <v>3</v>
      </c>
      <c r="AF6" s="15">
        <v>2</v>
      </c>
      <c r="AG6" s="15">
        <v>6</v>
      </c>
      <c r="AH6" s="15">
        <v>5</v>
      </c>
      <c r="AI6" s="15">
        <v>188</v>
      </c>
      <c r="AJ6" s="15">
        <v>197</v>
      </c>
      <c r="AK6" s="14">
        <v>1</v>
      </c>
      <c r="AL6" s="15">
        <v>3</v>
      </c>
      <c r="AM6" s="15">
        <v>2</v>
      </c>
      <c r="AN6" s="15">
        <v>7</v>
      </c>
      <c r="AO6" s="15">
        <v>4</v>
      </c>
      <c r="AP6" s="15">
        <v>194</v>
      </c>
      <c r="AQ6" s="15">
        <v>156</v>
      </c>
      <c r="AR6" s="18">
        <f t="shared" si="0"/>
        <v>2</v>
      </c>
      <c r="AS6" s="19">
        <f t="shared" si="0"/>
        <v>11</v>
      </c>
      <c r="AT6" s="19">
        <f t="shared" si="0"/>
        <v>14</v>
      </c>
      <c r="AU6" s="19">
        <f t="shared" si="0"/>
        <v>25</v>
      </c>
      <c r="AV6" s="19">
        <f t="shared" si="0"/>
        <v>31</v>
      </c>
      <c r="AW6" s="19">
        <f t="shared" si="0"/>
        <v>917</v>
      </c>
      <c r="AX6" s="19">
        <f t="shared" si="0"/>
        <v>1018</v>
      </c>
      <c r="AY6" s="33">
        <v>4</v>
      </c>
    </row>
    <row r="7" spans="1:51" ht="23.25" customHeight="1" thickBot="1">
      <c r="A7" s="1" t="s">
        <v>27</v>
      </c>
      <c r="B7" s="14">
        <v>0</v>
      </c>
      <c r="C7" s="15">
        <v>2</v>
      </c>
      <c r="D7" s="15">
        <v>3</v>
      </c>
      <c r="E7" s="15">
        <v>5</v>
      </c>
      <c r="F7" s="15">
        <v>7</v>
      </c>
      <c r="G7" s="15">
        <v>221</v>
      </c>
      <c r="H7" s="15">
        <v>227</v>
      </c>
      <c r="I7" s="14">
        <v>1</v>
      </c>
      <c r="J7" s="15">
        <v>3</v>
      </c>
      <c r="K7" s="15">
        <v>2</v>
      </c>
      <c r="L7" s="15">
        <v>7</v>
      </c>
      <c r="M7" s="15">
        <v>5</v>
      </c>
      <c r="N7" s="15">
        <v>236</v>
      </c>
      <c r="O7" s="15">
        <v>197</v>
      </c>
      <c r="P7" s="13"/>
      <c r="Q7" s="13"/>
      <c r="R7" s="13"/>
      <c r="S7" s="13"/>
      <c r="T7" s="13"/>
      <c r="U7" s="13"/>
      <c r="V7" s="13"/>
      <c r="W7" s="14">
        <v>1</v>
      </c>
      <c r="X7" s="15">
        <v>5</v>
      </c>
      <c r="Y7" s="15">
        <v>0</v>
      </c>
      <c r="Z7" s="15">
        <v>10</v>
      </c>
      <c r="AA7" s="15">
        <v>2</v>
      </c>
      <c r="AB7" s="15">
        <v>248</v>
      </c>
      <c r="AC7" s="15">
        <v>170</v>
      </c>
      <c r="AD7" s="14">
        <v>1</v>
      </c>
      <c r="AE7" s="15">
        <v>5</v>
      </c>
      <c r="AF7" s="15">
        <v>0</v>
      </c>
      <c r="AG7" s="15">
        <v>10</v>
      </c>
      <c r="AH7" s="15">
        <v>0</v>
      </c>
      <c r="AI7" s="15">
        <v>210</v>
      </c>
      <c r="AJ7" s="15">
        <v>134</v>
      </c>
      <c r="AK7" s="14">
        <v>0</v>
      </c>
      <c r="AL7" s="15">
        <v>2</v>
      </c>
      <c r="AM7" s="15">
        <v>3</v>
      </c>
      <c r="AN7" s="15">
        <v>4</v>
      </c>
      <c r="AO7" s="15">
        <v>6</v>
      </c>
      <c r="AP7" s="15">
        <v>164</v>
      </c>
      <c r="AQ7" s="15">
        <v>175</v>
      </c>
      <c r="AR7" s="18">
        <f t="shared" si="0"/>
        <v>3</v>
      </c>
      <c r="AS7" s="19">
        <f t="shared" si="0"/>
        <v>17</v>
      </c>
      <c r="AT7" s="19">
        <f t="shared" si="0"/>
        <v>8</v>
      </c>
      <c r="AU7" s="19">
        <f t="shared" si="0"/>
        <v>36</v>
      </c>
      <c r="AV7" s="19">
        <f t="shared" si="0"/>
        <v>20</v>
      </c>
      <c r="AW7" s="19">
        <f t="shared" si="0"/>
        <v>1079</v>
      </c>
      <c r="AX7" s="19">
        <f t="shared" si="0"/>
        <v>903</v>
      </c>
      <c r="AY7" s="33">
        <v>3</v>
      </c>
    </row>
    <row r="8" spans="1:51" ht="23.25" customHeight="1" thickBot="1">
      <c r="A8" s="1" t="s">
        <v>28</v>
      </c>
      <c r="B8" s="14">
        <v>0</v>
      </c>
      <c r="C8" s="15">
        <v>0</v>
      </c>
      <c r="D8" s="15">
        <v>5</v>
      </c>
      <c r="E8" s="15">
        <v>0</v>
      </c>
      <c r="F8" s="15">
        <v>10</v>
      </c>
      <c r="G8" s="15">
        <v>108</v>
      </c>
      <c r="H8" s="15">
        <v>210</v>
      </c>
      <c r="I8" s="14">
        <v>1</v>
      </c>
      <c r="J8" s="15">
        <v>3</v>
      </c>
      <c r="K8" s="15">
        <v>2</v>
      </c>
      <c r="L8" s="15">
        <v>7</v>
      </c>
      <c r="M8" s="15">
        <v>4</v>
      </c>
      <c r="N8" s="15">
        <v>213</v>
      </c>
      <c r="O8" s="15">
        <v>175</v>
      </c>
      <c r="P8" s="14">
        <v>0</v>
      </c>
      <c r="Q8" s="15">
        <v>0</v>
      </c>
      <c r="R8" s="15">
        <v>5</v>
      </c>
      <c r="S8" s="15">
        <v>2</v>
      </c>
      <c r="T8" s="15">
        <v>10</v>
      </c>
      <c r="U8" s="15">
        <v>170</v>
      </c>
      <c r="V8" s="15">
        <v>248</v>
      </c>
      <c r="W8" s="13"/>
      <c r="X8" s="13"/>
      <c r="Y8" s="13"/>
      <c r="Z8" s="13"/>
      <c r="AA8" s="13"/>
      <c r="AB8" s="13"/>
      <c r="AC8" s="13"/>
      <c r="AD8" s="14">
        <v>0</v>
      </c>
      <c r="AE8" s="15">
        <v>2</v>
      </c>
      <c r="AF8" s="15">
        <v>3</v>
      </c>
      <c r="AG8" s="15">
        <v>4</v>
      </c>
      <c r="AH8" s="15">
        <v>7</v>
      </c>
      <c r="AI8" s="15">
        <v>186</v>
      </c>
      <c r="AJ8" s="15">
        <v>209</v>
      </c>
      <c r="AK8" s="14">
        <v>0</v>
      </c>
      <c r="AL8" s="15">
        <v>2</v>
      </c>
      <c r="AM8" s="15">
        <v>3</v>
      </c>
      <c r="AN8" s="15">
        <v>4</v>
      </c>
      <c r="AO8" s="15">
        <v>6</v>
      </c>
      <c r="AP8" s="15">
        <v>142</v>
      </c>
      <c r="AQ8" s="15">
        <v>183</v>
      </c>
      <c r="AR8" s="18">
        <f t="shared" si="0"/>
        <v>1</v>
      </c>
      <c r="AS8" s="19">
        <f t="shared" si="0"/>
        <v>7</v>
      </c>
      <c r="AT8" s="19">
        <f t="shared" si="0"/>
        <v>18</v>
      </c>
      <c r="AU8" s="19">
        <f t="shared" si="0"/>
        <v>17</v>
      </c>
      <c r="AV8" s="19">
        <f t="shared" si="0"/>
        <v>37</v>
      </c>
      <c r="AW8" s="19">
        <f t="shared" si="0"/>
        <v>819</v>
      </c>
      <c r="AX8" s="19">
        <f t="shared" si="0"/>
        <v>1025</v>
      </c>
      <c r="AY8" s="33">
        <v>6</v>
      </c>
    </row>
    <row r="9" spans="1:51" ht="23.25" customHeight="1" thickBot="1">
      <c r="A9" s="1" t="s">
        <v>29</v>
      </c>
      <c r="B9" s="14">
        <v>0</v>
      </c>
      <c r="C9" s="15">
        <v>0</v>
      </c>
      <c r="D9" s="15">
        <v>5</v>
      </c>
      <c r="E9" s="15">
        <v>1</v>
      </c>
      <c r="F9" s="15">
        <v>10</v>
      </c>
      <c r="G9" s="15">
        <v>144</v>
      </c>
      <c r="H9" s="15">
        <v>229</v>
      </c>
      <c r="I9" s="14">
        <v>0</v>
      </c>
      <c r="J9" s="15">
        <v>2</v>
      </c>
      <c r="K9" s="15">
        <v>3</v>
      </c>
      <c r="L9" s="15">
        <v>5</v>
      </c>
      <c r="M9" s="15">
        <v>6</v>
      </c>
      <c r="N9" s="15">
        <v>197</v>
      </c>
      <c r="O9" s="15">
        <v>188</v>
      </c>
      <c r="P9" s="14">
        <v>0</v>
      </c>
      <c r="Q9" s="15">
        <v>0</v>
      </c>
      <c r="R9" s="15">
        <v>5</v>
      </c>
      <c r="S9" s="15">
        <v>0</v>
      </c>
      <c r="T9" s="15">
        <v>10</v>
      </c>
      <c r="U9" s="15">
        <v>134</v>
      </c>
      <c r="V9" s="15">
        <v>210</v>
      </c>
      <c r="W9" s="14">
        <v>1</v>
      </c>
      <c r="X9" s="15">
        <v>3</v>
      </c>
      <c r="Y9" s="15">
        <v>2</v>
      </c>
      <c r="Z9" s="15">
        <v>7</v>
      </c>
      <c r="AA9" s="15">
        <v>4</v>
      </c>
      <c r="AB9" s="15">
        <v>209</v>
      </c>
      <c r="AC9" s="15">
        <v>186</v>
      </c>
      <c r="AD9" s="13"/>
      <c r="AE9" s="13"/>
      <c r="AF9" s="13"/>
      <c r="AG9" s="13"/>
      <c r="AH9" s="13"/>
      <c r="AI9" s="13"/>
      <c r="AJ9" s="13"/>
      <c r="AK9" s="14">
        <v>0</v>
      </c>
      <c r="AL9" s="15">
        <v>2</v>
      </c>
      <c r="AM9" s="15">
        <v>3</v>
      </c>
      <c r="AN9" s="15">
        <v>4</v>
      </c>
      <c r="AO9" s="15">
        <v>7</v>
      </c>
      <c r="AP9" s="15">
        <v>188</v>
      </c>
      <c r="AQ9" s="15">
        <v>206</v>
      </c>
      <c r="AR9" s="18">
        <f t="shared" si="0"/>
        <v>1</v>
      </c>
      <c r="AS9" s="19">
        <f t="shared" si="0"/>
        <v>7</v>
      </c>
      <c r="AT9" s="19">
        <f t="shared" si="0"/>
        <v>18</v>
      </c>
      <c r="AU9" s="19">
        <f t="shared" si="0"/>
        <v>17</v>
      </c>
      <c r="AV9" s="19">
        <f t="shared" si="0"/>
        <v>37</v>
      </c>
      <c r="AW9" s="19">
        <f t="shared" si="0"/>
        <v>872</v>
      </c>
      <c r="AX9" s="19">
        <f t="shared" si="0"/>
        <v>1019</v>
      </c>
      <c r="AY9" s="33">
        <v>5</v>
      </c>
    </row>
    <row r="10" spans="1:51" ht="23.25" customHeight="1" thickBot="1">
      <c r="A10" s="11" t="s">
        <v>30</v>
      </c>
      <c r="B10" s="16">
        <v>1</v>
      </c>
      <c r="C10" s="17">
        <v>3</v>
      </c>
      <c r="D10" s="17">
        <v>2</v>
      </c>
      <c r="E10" s="17">
        <v>7</v>
      </c>
      <c r="F10" s="17">
        <v>5</v>
      </c>
      <c r="G10" s="17">
        <v>221</v>
      </c>
      <c r="H10" s="17">
        <v>237</v>
      </c>
      <c r="I10" s="16">
        <v>0</v>
      </c>
      <c r="J10" s="17">
        <v>2</v>
      </c>
      <c r="K10" s="17">
        <v>3</v>
      </c>
      <c r="L10" s="17">
        <v>4</v>
      </c>
      <c r="M10" s="17">
        <v>7</v>
      </c>
      <c r="N10" s="17">
        <v>156</v>
      </c>
      <c r="O10" s="17">
        <v>194</v>
      </c>
      <c r="P10" s="16">
        <v>1</v>
      </c>
      <c r="Q10" s="17">
        <v>3</v>
      </c>
      <c r="R10" s="17">
        <v>2</v>
      </c>
      <c r="S10" s="17">
        <v>6</v>
      </c>
      <c r="T10" s="17">
        <v>4</v>
      </c>
      <c r="U10" s="17">
        <v>175</v>
      </c>
      <c r="V10" s="17">
        <v>164</v>
      </c>
      <c r="W10" s="16">
        <v>1</v>
      </c>
      <c r="X10" s="17">
        <v>3</v>
      </c>
      <c r="Y10" s="17">
        <v>2</v>
      </c>
      <c r="Z10" s="17">
        <v>6</v>
      </c>
      <c r="AA10" s="17">
        <v>4</v>
      </c>
      <c r="AB10" s="17">
        <v>183</v>
      </c>
      <c r="AC10" s="17">
        <v>142</v>
      </c>
      <c r="AD10" s="16">
        <v>1</v>
      </c>
      <c r="AE10" s="17">
        <v>3</v>
      </c>
      <c r="AF10" s="17">
        <v>2</v>
      </c>
      <c r="AG10" s="17">
        <v>7</v>
      </c>
      <c r="AH10" s="17">
        <v>4</v>
      </c>
      <c r="AI10" s="17">
        <v>206</v>
      </c>
      <c r="AJ10" s="17">
        <v>188</v>
      </c>
      <c r="AK10" s="13"/>
      <c r="AL10" s="13"/>
      <c r="AM10" s="13"/>
      <c r="AN10" s="13"/>
      <c r="AO10" s="13"/>
      <c r="AP10" s="13"/>
      <c r="AQ10" s="13"/>
      <c r="AR10" s="20">
        <f t="shared" si="0"/>
        <v>4</v>
      </c>
      <c r="AS10" s="21">
        <f t="shared" si="0"/>
        <v>14</v>
      </c>
      <c r="AT10" s="21">
        <f t="shared" si="0"/>
        <v>11</v>
      </c>
      <c r="AU10" s="21">
        <f t="shared" si="0"/>
        <v>30</v>
      </c>
      <c r="AV10" s="21">
        <f t="shared" si="0"/>
        <v>24</v>
      </c>
      <c r="AW10" s="21">
        <f t="shared" si="0"/>
        <v>941</v>
      </c>
      <c r="AX10" s="21">
        <f t="shared" si="0"/>
        <v>925</v>
      </c>
      <c r="AY10" s="34">
        <v>2</v>
      </c>
    </row>
    <row r="11" spans="1:50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1:51" ht="13.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0" t="s">
        <v>39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34"/>
    </row>
    <row r="13" spans="1:51" ht="16.5" thickBot="1">
      <c r="A13" s="7"/>
      <c r="B13" s="10"/>
      <c r="C13" s="8" t="s">
        <v>31</v>
      </c>
      <c r="D13" s="8"/>
      <c r="E13" s="7"/>
      <c r="F13" s="8"/>
      <c r="G13" s="8"/>
      <c r="H13" s="8"/>
      <c r="I13" s="26"/>
      <c r="J13" s="8" t="s">
        <v>32</v>
      </c>
      <c r="K13" s="8"/>
      <c r="L13" s="8"/>
      <c r="M13" s="8"/>
      <c r="N13" s="8"/>
      <c r="O13" s="8"/>
      <c r="P13" s="26"/>
      <c r="Q13" s="8" t="s">
        <v>33</v>
      </c>
      <c r="R13" s="8"/>
      <c r="S13" s="8"/>
      <c r="T13" s="8"/>
      <c r="U13" s="8"/>
      <c r="V13" s="8"/>
      <c r="W13" s="26"/>
      <c r="X13" s="8" t="s">
        <v>34</v>
      </c>
      <c r="Y13" s="8"/>
      <c r="Z13" s="8"/>
      <c r="AA13" s="8"/>
      <c r="AB13" s="8"/>
      <c r="AC13" s="8"/>
      <c r="AD13" s="26"/>
      <c r="AE13" s="8"/>
      <c r="AF13" s="8" t="s">
        <v>35</v>
      </c>
      <c r="AG13" s="8"/>
      <c r="AH13" s="8"/>
      <c r="AI13" s="8"/>
      <c r="AJ13" s="8"/>
      <c r="AK13" s="26" t="s">
        <v>36</v>
      </c>
      <c r="AL13" s="8"/>
      <c r="AM13" s="8"/>
      <c r="AN13" s="8"/>
      <c r="AO13" s="8"/>
      <c r="AP13" s="8"/>
      <c r="AQ13" s="8"/>
      <c r="AR13" s="26"/>
      <c r="AS13" s="9" t="s">
        <v>24</v>
      </c>
      <c r="AT13" s="8"/>
      <c r="AU13" s="8"/>
      <c r="AV13" s="8"/>
      <c r="AW13" s="8"/>
      <c r="AX13" s="8"/>
      <c r="AY13" s="35"/>
    </row>
    <row r="14" spans="1:51" ht="62.25" thickBot="1">
      <c r="A14" s="12"/>
      <c r="B14" s="4" t="s">
        <v>11</v>
      </c>
      <c r="C14" s="2" t="s">
        <v>9</v>
      </c>
      <c r="D14" s="2" t="s">
        <v>10</v>
      </c>
      <c r="E14" s="2" t="s">
        <v>12</v>
      </c>
      <c r="F14" s="2" t="s">
        <v>13</v>
      </c>
      <c r="G14" s="2" t="s">
        <v>14</v>
      </c>
      <c r="H14" s="2" t="s">
        <v>15</v>
      </c>
      <c r="I14" s="4" t="s">
        <v>11</v>
      </c>
      <c r="J14" s="2" t="s">
        <v>9</v>
      </c>
      <c r="K14" s="2" t="s">
        <v>10</v>
      </c>
      <c r="L14" s="2" t="s">
        <v>12</v>
      </c>
      <c r="M14" s="2" t="s">
        <v>13</v>
      </c>
      <c r="N14" s="2" t="s">
        <v>14</v>
      </c>
      <c r="O14" s="2" t="s">
        <v>15</v>
      </c>
      <c r="P14" s="4" t="s">
        <v>11</v>
      </c>
      <c r="Q14" s="2" t="s">
        <v>9</v>
      </c>
      <c r="R14" s="2" t="s">
        <v>10</v>
      </c>
      <c r="S14" s="2" t="s">
        <v>12</v>
      </c>
      <c r="T14" s="2" t="s">
        <v>13</v>
      </c>
      <c r="U14" s="2" t="s">
        <v>14</v>
      </c>
      <c r="V14" s="2" t="s">
        <v>15</v>
      </c>
      <c r="W14" s="4" t="s">
        <v>11</v>
      </c>
      <c r="X14" s="2" t="s">
        <v>9</v>
      </c>
      <c r="Y14" s="2" t="s">
        <v>10</v>
      </c>
      <c r="Z14" s="2" t="s">
        <v>12</v>
      </c>
      <c r="AA14" s="2" t="s">
        <v>13</v>
      </c>
      <c r="AB14" s="2" t="s">
        <v>14</v>
      </c>
      <c r="AC14" s="2" t="s">
        <v>15</v>
      </c>
      <c r="AD14" s="4" t="s">
        <v>11</v>
      </c>
      <c r="AE14" s="2" t="s">
        <v>9</v>
      </c>
      <c r="AF14" s="2" t="s">
        <v>10</v>
      </c>
      <c r="AG14" s="2" t="s">
        <v>12</v>
      </c>
      <c r="AH14" s="2" t="s">
        <v>13</v>
      </c>
      <c r="AI14" s="2" t="s">
        <v>14</v>
      </c>
      <c r="AJ14" s="2" t="s">
        <v>15</v>
      </c>
      <c r="AK14" s="4" t="s">
        <v>11</v>
      </c>
      <c r="AL14" s="2" t="s">
        <v>9</v>
      </c>
      <c r="AM14" s="2" t="s">
        <v>10</v>
      </c>
      <c r="AN14" s="2" t="s">
        <v>12</v>
      </c>
      <c r="AO14" s="2" t="s">
        <v>13</v>
      </c>
      <c r="AP14" s="2" t="s">
        <v>14</v>
      </c>
      <c r="AQ14" s="2" t="s">
        <v>15</v>
      </c>
      <c r="AR14" s="4" t="s">
        <v>11</v>
      </c>
      <c r="AS14" s="2" t="s">
        <v>9</v>
      </c>
      <c r="AT14" s="2" t="s">
        <v>10</v>
      </c>
      <c r="AU14" s="2" t="s">
        <v>12</v>
      </c>
      <c r="AV14" s="2" t="s">
        <v>13</v>
      </c>
      <c r="AW14" s="2" t="s">
        <v>14</v>
      </c>
      <c r="AX14" s="2" t="s">
        <v>15</v>
      </c>
      <c r="AY14" s="36" t="s">
        <v>40</v>
      </c>
    </row>
    <row r="15" spans="1:51" ht="21" thickBot="1">
      <c r="A15" s="25" t="s">
        <v>25</v>
      </c>
      <c r="B15" s="13"/>
      <c r="C15" s="13"/>
      <c r="D15" s="13"/>
      <c r="E15" s="13"/>
      <c r="F15" s="13"/>
      <c r="G15" s="13"/>
      <c r="H15" s="13"/>
      <c r="I15" s="14">
        <v>1</v>
      </c>
      <c r="J15" s="15">
        <v>5</v>
      </c>
      <c r="K15" s="15">
        <v>0</v>
      </c>
      <c r="L15" s="15">
        <v>10</v>
      </c>
      <c r="M15" s="15">
        <v>0</v>
      </c>
      <c r="N15" s="15">
        <v>210</v>
      </c>
      <c r="O15" s="15">
        <v>0</v>
      </c>
      <c r="P15" s="14">
        <v>1</v>
      </c>
      <c r="Q15" s="15">
        <v>3</v>
      </c>
      <c r="R15" s="15">
        <v>2</v>
      </c>
      <c r="S15" s="15">
        <v>7</v>
      </c>
      <c r="T15" s="15">
        <v>5</v>
      </c>
      <c r="U15" s="15">
        <v>224</v>
      </c>
      <c r="V15" s="15">
        <v>218</v>
      </c>
      <c r="W15" s="14">
        <v>1</v>
      </c>
      <c r="X15" s="15">
        <v>5</v>
      </c>
      <c r="Y15" s="15">
        <v>0</v>
      </c>
      <c r="Z15" s="15">
        <v>10</v>
      </c>
      <c r="AA15" s="15">
        <v>2</v>
      </c>
      <c r="AB15" s="15">
        <v>245</v>
      </c>
      <c r="AC15" s="15">
        <v>172</v>
      </c>
      <c r="AD15" s="14">
        <v>1</v>
      </c>
      <c r="AE15" s="15">
        <v>4</v>
      </c>
      <c r="AF15" s="15">
        <v>1</v>
      </c>
      <c r="AG15" s="15">
        <v>8</v>
      </c>
      <c r="AH15" s="15">
        <v>4</v>
      </c>
      <c r="AI15" s="15">
        <v>239</v>
      </c>
      <c r="AJ15" s="15">
        <v>199</v>
      </c>
      <c r="AK15" s="14">
        <v>1</v>
      </c>
      <c r="AL15" s="15">
        <v>4</v>
      </c>
      <c r="AM15" s="15">
        <v>1</v>
      </c>
      <c r="AN15" s="15">
        <v>8</v>
      </c>
      <c r="AO15" s="15">
        <v>2</v>
      </c>
      <c r="AP15" s="15">
        <v>194</v>
      </c>
      <c r="AQ15" s="15">
        <v>117</v>
      </c>
      <c r="AR15" s="18">
        <f aca="true" t="shared" si="1" ref="AR15:AX20">B15+I15+P15+W15+AD15+AK15+AR5</f>
        <v>9</v>
      </c>
      <c r="AS15" s="19">
        <f t="shared" si="1"/>
        <v>40</v>
      </c>
      <c r="AT15" s="19">
        <f t="shared" si="1"/>
        <v>10</v>
      </c>
      <c r="AU15" s="19">
        <f t="shared" si="1"/>
        <v>83</v>
      </c>
      <c r="AV15" s="19">
        <f t="shared" si="1"/>
        <v>29</v>
      </c>
      <c r="AW15" s="15">
        <f t="shared" si="1"/>
        <v>2231</v>
      </c>
      <c r="AX15" s="15">
        <f t="shared" si="1"/>
        <v>1563</v>
      </c>
      <c r="AY15" s="33" t="s">
        <v>41</v>
      </c>
    </row>
    <row r="16" spans="1:51" ht="19.5" customHeight="1" thickBot="1">
      <c r="A16" s="1" t="s">
        <v>26</v>
      </c>
      <c r="B16" s="14">
        <v>0</v>
      </c>
      <c r="C16" s="15">
        <v>0</v>
      </c>
      <c r="D16" s="15">
        <v>5</v>
      </c>
      <c r="E16" s="15">
        <v>0</v>
      </c>
      <c r="F16" s="15">
        <v>10</v>
      </c>
      <c r="G16" s="15">
        <v>0</v>
      </c>
      <c r="H16" s="15">
        <v>210</v>
      </c>
      <c r="I16" s="13"/>
      <c r="J16" s="13"/>
      <c r="K16" s="13"/>
      <c r="L16" s="13"/>
      <c r="M16" s="13"/>
      <c r="N16" s="13"/>
      <c r="O16" s="13"/>
      <c r="P16" s="14">
        <v>0</v>
      </c>
      <c r="Q16" s="15">
        <v>0</v>
      </c>
      <c r="R16" s="15">
        <v>5</v>
      </c>
      <c r="S16" s="15">
        <v>2</v>
      </c>
      <c r="T16" s="15">
        <v>10</v>
      </c>
      <c r="U16" s="15">
        <v>169</v>
      </c>
      <c r="V16" s="15">
        <v>248</v>
      </c>
      <c r="W16" s="14">
        <v>0</v>
      </c>
      <c r="X16" s="15">
        <v>1</v>
      </c>
      <c r="Y16" s="15">
        <v>4</v>
      </c>
      <c r="Z16" s="15">
        <v>3</v>
      </c>
      <c r="AA16" s="15">
        <v>8</v>
      </c>
      <c r="AB16" s="15">
        <v>239</v>
      </c>
      <c r="AC16" s="15">
        <v>256</v>
      </c>
      <c r="AD16" s="14">
        <v>1</v>
      </c>
      <c r="AE16" s="15">
        <v>5</v>
      </c>
      <c r="AF16" s="15">
        <v>0</v>
      </c>
      <c r="AG16" s="15">
        <v>10</v>
      </c>
      <c r="AH16" s="15">
        <v>0</v>
      </c>
      <c r="AI16" s="15">
        <v>210</v>
      </c>
      <c r="AJ16" s="15">
        <v>0</v>
      </c>
      <c r="AK16" s="14">
        <v>0</v>
      </c>
      <c r="AL16" s="15">
        <v>0</v>
      </c>
      <c r="AM16" s="15">
        <v>5</v>
      </c>
      <c r="AN16" s="15">
        <v>0</v>
      </c>
      <c r="AO16" s="15">
        <v>10</v>
      </c>
      <c r="AP16" s="15">
        <v>0</v>
      </c>
      <c r="AQ16" s="15">
        <v>210</v>
      </c>
      <c r="AR16" s="18">
        <f t="shared" si="1"/>
        <v>3</v>
      </c>
      <c r="AS16" s="19">
        <f t="shared" si="1"/>
        <v>17</v>
      </c>
      <c r="AT16" s="19">
        <f t="shared" si="1"/>
        <v>33</v>
      </c>
      <c r="AU16" s="19">
        <f t="shared" si="1"/>
        <v>40</v>
      </c>
      <c r="AV16" s="19">
        <f t="shared" si="1"/>
        <v>69</v>
      </c>
      <c r="AW16" s="15">
        <f t="shared" si="1"/>
        <v>1535</v>
      </c>
      <c r="AX16" s="15">
        <f t="shared" si="1"/>
        <v>1942</v>
      </c>
      <c r="AY16" s="33" t="s">
        <v>45</v>
      </c>
    </row>
    <row r="17" spans="1:51" ht="21" thickBot="1">
      <c r="A17" s="1" t="s">
        <v>27</v>
      </c>
      <c r="B17" s="14">
        <v>0</v>
      </c>
      <c r="C17" s="15">
        <v>2</v>
      </c>
      <c r="D17" s="15">
        <v>3</v>
      </c>
      <c r="E17" s="15">
        <v>5</v>
      </c>
      <c r="F17" s="15">
        <v>7</v>
      </c>
      <c r="G17" s="15">
        <v>218</v>
      </c>
      <c r="H17" s="15">
        <v>224</v>
      </c>
      <c r="I17" s="14">
        <v>1</v>
      </c>
      <c r="J17" s="15">
        <v>5</v>
      </c>
      <c r="K17" s="15">
        <v>0</v>
      </c>
      <c r="L17" s="15">
        <v>10</v>
      </c>
      <c r="M17" s="15">
        <v>2</v>
      </c>
      <c r="N17" s="15">
        <v>248</v>
      </c>
      <c r="O17" s="15">
        <v>169</v>
      </c>
      <c r="P17" s="13"/>
      <c r="Q17" s="13"/>
      <c r="R17" s="13"/>
      <c r="S17" s="13"/>
      <c r="T17" s="13"/>
      <c r="U17" s="13"/>
      <c r="V17" s="13"/>
      <c r="W17" s="14">
        <v>1</v>
      </c>
      <c r="X17" s="15">
        <v>3</v>
      </c>
      <c r="Y17" s="15">
        <v>2</v>
      </c>
      <c r="Z17" s="15">
        <v>7</v>
      </c>
      <c r="AA17" s="15">
        <v>5</v>
      </c>
      <c r="AB17" s="15">
        <v>245</v>
      </c>
      <c r="AC17" s="15">
        <v>196</v>
      </c>
      <c r="AD17" s="14">
        <v>1</v>
      </c>
      <c r="AE17" s="15">
        <v>5</v>
      </c>
      <c r="AF17" s="15">
        <v>0</v>
      </c>
      <c r="AG17" s="15">
        <v>10</v>
      </c>
      <c r="AH17" s="15">
        <v>0</v>
      </c>
      <c r="AI17" s="15">
        <v>210</v>
      </c>
      <c r="AJ17" s="15">
        <v>0</v>
      </c>
      <c r="AK17" s="14">
        <v>1</v>
      </c>
      <c r="AL17" s="15">
        <v>5</v>
      </c>
      <c r="AM17" s="15">
        <v>0</v>
      </c>
      <c r="AN17" s="15">
        <v>10</v>
      </c>
      <c r="AO17" s="15">
        <v>2</v>
      </c>
      <c r="AP17" s="15">
        <v>255</v>
      </c>
      <c r="AQ17" s="15">
        <v>197</v>
      </c>
      <c r="AR17" s="18">
        <f t="shared" si="1"/>
        <v>7</v>
      </c>
      <c r="AS17" s="19">
        <f t="shared" si="1"/>
        <v>37</v>
      </c>
      <c r="AT17" s="19">
        <f t="shared" si="1"/>
        <v>13</v>
      </c>
      <c r="AU17" s="19">
        <f t="shared" si="1"/>
        <v>78</v>
      </c>
      <c r="AV17" s="19">
        <f t="shared" si="1"/>
        <v>36</v>
      </c>
      <c r="AW17" s="15">
        <f t="shared" si="1"/>
        <v>2255</v>
      </c>
      <c r="AX17" s="15">
        <f t="shared" si="1"/>
        <v>1689</v>
      </c>
      <c r="AY17" s="33" t="s">
        <v>42</v>
      </c>
    </row>
    <row r="18" spans="1:51" ht="19.5" customHeight="1" thickBot="1">
      <c r="A18" s="1" t="s">
        <v>28</v>
      </c>
      <c r="B18" s="14">
        <v>0</v>
      </c>
      <c r="C18" s="15">
        <v>0</v>
      </c>
      <c r="D18" s="15">
        <v>5</v>
      </c>
      <c r="E18" s="15">
        <v>2</v>
      </c>
      <c r="F18" s="15">
        <v>10</v>
      </c>
      <c r="G18" s="15">
        <v>172</v>
      </c>
      <c r="H18" s="15">
        <v>245</v>
      </c>
      <c r="I18" s="14">
        <v>1</v>
      </c>
      <c r="J18" s="15">
        <v>4</v>
      </c>
      <c r="K18" s="15">
        <v>1</v>
      </c>
      <c r="L18" s="15">
        <v>8</v>
      </c>
      <c r="M18" s="15">
        <v>3</v>
      </c>
      <c r="N18" s="15">
        <v>256</v>
      </c>
      <c r="O18" s="15">
        <v>239</v>
      </c>
      <c r="P18" s="14">
        <v>0</v>
      </c>
      <c r="Q18" s="15">
        <v>2</v>
      </c>
      <c r="R18" s="15">
        <v>3</v>
      </c>
      <c r="S18" s="15">
        <v>5</v>
      </c>
      <c r="T18" s="15">
        <v>7</v>
      </c>
      <c r="U18" s="15">
        <v>196</v>
      </c>
      <c r="V18" s="15">
        <v>245</v>
      </c>
      <c r="W18" s="13"/>
      <c r="X18" s="13"/>
      <c r="Y18" s="13"/>
      <c r="Z18" s="13"/>
      <c r="AA18" s="13"/>
      <c r="AB18" s="13"/>
      <c r="AC18" s="13"/>
      <c r="AD18" s="14">
        <v>1</v>
      </c>
      <c r="AE18" s="15">
        <v>3</v>
      </c>
      <c r="AF18" s="15">
        <v>2</v>
      </c>
      <c r="AG18" s="15">
        <v>7</v>
      </c>
      <c r="AH18" s="15">
        <v>4</v>
      </c>
      <c r="AI18" s="15">
        <v>218</v>
      </c>
      <c r="AJ18" s="15">
        <v>166</v>
      </c>
      <c r="AK18" s="14">
        <v>1</v>
      </c>
      <c r="AL18" s="15">
        <v>4</v>
      </c>
      <c r="AM18" s="15">
        <v>1</v>
      </c>
      <c r="AN18" s="15">
        <v>9</v>
      </c>
      <c r="AO18" s="15">
        <v>3</v>
      </c>
      <c r="AP18" s="15">
        <v>244</v>
      </c>
      <c r="AQ18" s="15">
        <v>186</v>
      </c>
      <c r="AR18" s="18">
        <f t="shared" si="1"/>
        <v>4</v>
      </c>
      <c r="AS18" s="19">
        <f t="shared" si="1"/>
        <v>20</v>
      </c>
      <c r="AT18" s="19">
        <f t="shared" si="1"/>
        <v>30</v>
      </c>
      <c r="AU18" s="19">
        <f t="shared" si="1"/>
        <v>48</v>
      </c>
      <c r="AV18" s="19">
        <f t="shared" si="1"/>
        <v>64</v>
      </c>
      <c r="AW18" s="15">
        <f t="shared" si="1"/>
        <v>1905</v>
      </c>
      <c r="AX18" s="15">
        <f t="shared" si="1"/>
        <v>2106</v>
      </c>
      <c r="AY18" s="33" t="s">
        <v>44</v>
      </c>
    </row>
    <row r="19" spans="1:51" ht="21" thickBot="1">
      <c r="A19" s="1" t="s">
        <v>29</v>
      </c>
      <c r="B19" s="14">
        <v>0</v>
      </c>
      <c r="C19" s="15">
        <v>1</v>
      </c>
      <c r="D19" s="15">
        <v>4</v>
      </c>
      <c r="E19" s="15">
        <v>4</v>
      </c>
      <c r="F19" s="15">
        <v>8</v>
      </c>
      <c r="G19" s="15">
        <v>199</v>
      </c>
      <c r="H19" s="15">
        <v>239</v>
      </c>
      <c r="I19" s="14">
        <v>0</v>
      </c>
      <c r="J19" s="15">
        <v>0</v>
      </c>
      <c r="K19" s="15">
        <v>5</v>
      </c>
      <c r="L19" s="15">
        <v>0</v>
      </c>
      <c r="M19" s="15">
        <v>10</v>
      </c>
      <c r="N19" s="15">
        <v>0</v>
      </c>
      <c r="O19" s="15">
        <v>210</v>
      </c>
      <c r="P19" s="14">
        <v>0</v>
      </c>
      <c r="Q19" s="15">
        <v>0</v>
      </c>
      <c r="R19" s="15">
        <v>5</v>
      </c>
      <c r="S19" s="15">
        <v>0</v>
      </c>
      <c r="T19" s="15">
        <v>10</v>
      </c>
      <c r="U19" s="15">
        <v>0</v>
      </c>
      <c r="V19" s="15">
        <v>210</v>
      </c>
      <c r="W19" s="14">
        <v>0</v>
      </c>
      <c r="X19" s="15">
        <v>2</v>
      </c>
      <c r="Y19" s="15">
        <v>3</v>
      </c>
      <c r="Z19" s="15">
        <v>4</v>
      </c>
      <c r="AA19" s="15">
        <v>7</v>
      </c>
      <c r="AB19" s="15">
        <v>166</v>
      </c>
      <c r="AC19" s="15">
        <v>218</v>
      </c>
      <c r="AD19" s="13"/>
      <c r="AE19" s="13"/>
      <c r="AF19" s="13"/>
      <c r="AG19" s="13"/>
      <c r="AH19" s="13"/>
      <c r="AI19" s="13"/>
      <c r="AJ19" s="13"/>
      <c r="AK19" s="14">
        <v>0</v>
      </c>
      <c r="AL19" s="15">
        <v>0</v>
      </c>
      <c r="AM19" s="15">
        <v>5</v>
      </c>
      <c r="AN19" s="15">
        <v>0</v>
      </c>
      <c r="AO19" s="15">
        <v>10</v>
      </c>
      <c r="AP19" s="15">
        <v>0</v>
      </c>
      <c r="AQ19" s="15">
        <v>210</v>
      </c>
      <c r="AR19" s="18">
        <f t="shared" si="1"/>
        <v>1</v>
      </c>
      <c r="AS19" s="19">
        <f t="shared" si="1"/>
        <v>10</v>
      </c>
      <c r="AT19" s="19">
        <f t="shared" si="1"/>
        <v>40</v>
      </c>
      <c r="AU19" s="19">
        <f t="shared" si="1"/>
        <v>25</v>
      </c>
      <c r="AV19" s="19">
        <f t="shared" si="1"/>
        <v>82</v>
      </c>
      <c r="AW19" s="15">
        <f t="shared" si="1"/>
        <v>1237</v>
      </c>
      <c r="AX19" s="15">
        <f t="shared" si="1"/>
        <v>2106</v>
      </c>
      <c r="AY19" s="33" t="s">
        <v>46</v>
      </c>
    </row>
    <row r="20" spans="1:51" ht="19.5" customHeight="1" thickBot="1">
      <c r="A20" s="1" t="s">
        <v>30</v>
      </c>
      <c r="B20" s="14">
        <v>0</v>
      </c>
      <c r="C20" s="15">
        <v>1</v>
      </c>
      <c r="D20" s="15">
        <v>4</v>
      </c>
      <c r="E20" s="15">
        <v>2</v>
      </c>
      <c r="F20" s="15">
        <v>8</v>
      </c>
      <c r="G20" s="15">
        <v>117</v>
      </c>
      <c r="H20" s="15">
        <v>194</v>
      </c>
      <c r="I20" s="14">
        <v>1</v>
      </c>
      <c r="J20" s="15">
        <v>5</v>
      </c>
      <c r="K20" s="15">
        <v>0</v>
      </c>
      <c r="L20" s="15">
        <v>10</v>
      </c>
      <c r="M20" s="15">
        <v>0</v>
      </c>
      <c r="N20" s="15">
        <v>210</v>
      </c>
      <c r="O20" s="15">
        <v>0</v>
      </c>
      <c r="P20" s="14">
        <v>0</v>
      </c>
      <c r="Q20" s="15">
        <v>0</v>
      </c>
      <c r="R20" s="15">
        <v>5</v>
      </c>
      <c r="S20" s="15">
        <v>2</v>
      </c>
      <c r="T20" s="15">
        <v>10</v>
      </c>
      <c r="U20" s="15">
        <v>197</v>
      </c>
      <c r="V20" s="15">
        <v>255</v>
      </c>
      <c r="W20" s="14">
        <v>0</v>
      </c>
      <c r="X20" s="15">
        <v>1</v>
      </c>
      <c r="Y20" s="15">
        <v>4</v>
      </c>
      <c r="Z20" s="15">
        <v>3</v>
      </c>
      <c r="AA20" s="15">
        <v>9</v>
      </c>
      <c r="AB20" s="15">
        <v>186</v>
      </c>
      <c r="AC20" s="15">
        <v>244</v>
      </c>
      <c r="AD20" s="14">
        <v>1</v>
      </c>
      <c r="AE20" s="15">
        <v>5</v>
      </c>
      <c r="AF20" s="15">
        <v>0</v>
      </c>
      <c r="AG20" s="15">
        <v>10</v>
      </c>
      <c r="AH20" s="15">
        <v>0</v>
      </c>
      <c r="AI20" s="15">
        <v>210</v>
      </c>
      <c r="AJ20" s="15">
        <v>0</v>
      </c>
      <c r="AK20" s="13"/>
      <c r="AL20" s="13"/>
      <c r="AM20" s="13"/>
      <c r="AN20" s="13"/>
      <c r="AO20" s="13"/>
      <c r="AP20" s="13"/>
      <c r="AQ20" s="13"/>
      <c r="AR20" s="18">
        <f t="shared" si="1"/>
        <v>6</v>
      </c>
      <c r="AS20" s="19">
        <f t="shared" si="1"/>
        <v>26</v>
      </c>
      <c r="AT20" s="19">
        <f t="shared" si="1"/>
        <v>24</v>
      </c>
      <c r="AU20" s="19">
        <f t="shared" si="1"/>
        <v>57</v>
      </c>
      <c r="AV20" s="19">
        <f t="shared" si="1"/>
        <v>51</v>
      </c>
      <c r="AW20" s="15">
        <f t="shared" si="1"/>
        <v>1861</v>
      </c>
      <c r="AX20" s="15">
        <f t="shared" si="1"/>
        <v>1618</v>
      </c>
      <c r="AY20" s="33" t="s">
        <v>43</v>
      </c>
    </row>
    <row r="21" spans="2:44" ht="12.75">
      <c r="B21"/>
      <c r="I21"/>
      <c r="P21"/>
      <c r="W21"/>
      <c r="AD21"/>
      <c r="AK21"/>
      <c r="AR21"/>
    </row>
    <row r="22" spans="2:44" ht="12.75">
      <c r="B22"/>
      <c r="I22"/>
      <c r="P22"/>
      <c r="W22"/>
      <c r="AD22"/>
      <c r="AK22"/>
      <c r="AR22"/>
    </row>
    <row r="23" spans="2:44" ht="12.75">
      <c r="B23"/>
      <c r="I23"/>
      <c r="P23"/>
      <c r="W23"/>
      <c r="AD23"/>
      <c r="AK23"/>
      <c r="AR23"/>
    </row>
    <row r="24" spans="2:44" ht="12.75">
      <c r="B24"/>
      <c r="I24"/>
      <c r="P24"/>
      <c r="W24"/>
      <c r="AD24"/>
      <c r="AK24"/>
      <c r="AR24"/>
    </row>
    <row r="25" spans="2:44" ht="12.75">
      <c r="B25"/>
      <c r="I25"/>
      <c r="P25"/>
      <c r="W25"/>
      <c r="AD25"/>
      <c r="AK25"/>
      <c r="AR25"/>
    </row>
    <row r="26" spans="2:44" ht="12.75">
      <c r="B26"/>
      <c r="I26"/>
      <c r="P26"/>
      <c r="W26"/>
      <c r="AD26"/>
      <c r="AK26"/>
      <c r="AR26"/>
    </row>
    <row r="27" spans="2:44" ht="12.75">
      <c r="B27"/>
      <c r="I27"/>
      <c r="P27"/>
      <c r="W27"/>
      <c r="AD27"/>
      <c r="AK27"/>
      <c r="AR27"/>
    </row>
    <row r="28" spans="2:44" ht="12.75">
      <c r="B28"/>
      <c r="I28"/>
      <c r="P28"/>
      <c r="W28"/>
      <c r="AD28"/>
      <c r="AK28"/>
      <c r="AR28"/>
    </row>
    <row r="29" spans="2:44" ht="12.75">
      <c r="B29"/>
      <c r="I29"/>
      <c r="P29"/>
      <c r="W29"/>
      <c r="AD29"/>
      <c r="AK29"/>
      <c r="AR29"/>
    </row>
    <row r="30" spans="2:44" ht="12.75">
      <c r="B30"/>
      <c r="I30"/>
      <c r="P30"/>
      <c r="W30"/>
      <c r="AD30"/>
      <c r="AK30"/>
      <c r="AR30"/>
    </row>
    <row r="31" spans="2:44" ht="12.75">
      <c r="B31"/>
      <c r="I31"/>
      <c r="P31"/>
      <c r="W31"/>
      <c r="AD31"/>
      <c r="AK31"/>
      <c r="AR31"/>
    </row>
    <row r="32" spans="2:44" ht="12.75">
      <c r="B32"/>
      <c r="I32"/>
      <c r="P32"/>
      <c r="W32"/>
      <c r="AD32"/>
      <c r="AK32"/>
      <c r="AR32"/>
    </row>
    <row r="33" spans="2:44" ht="12.75">
      <c r="B33"/>
      <c r="I33"/>
      <c r="P33"/>
      <c r="W33"/>
      <c r="AD33"/>
      <c r="AK33"/>
      <c r="AR33"/>
    </row>
    <row r="34" spans="2:44" ht="12.75">
      <c r="B34"/>
      <c r="I34"/>
      <c r="P34"/>
      <c r="W34"/>
      <c r="AD34"/>
      <c r="AK34"/>
      <c r="AR34"/>
    </row>
    <row r="35" spans="2:44" ht="12.75">
      <c r="B35"/>
      <c r="I35"/>
      <c r="P35"/>
      <c r="W35"/>
      <c r="AD35"/>
      <c r="AK35"/>
      <c r="AR35"/>
    </row>
    <row r="36" spans="2:44" ht="12.75">
      <c r="B36"/>
      <c r="I36"/>
      <c r="P36"/>
      <c r="W36"/>
      <c r="AD36"/>
      <c r="AK36"/>
      <c r="AR36"/>
    </row>
    <row r="37" spans="2:44" ht="12.75">
      <c r="B37"/>
      <c r="I37"/>
      <c r="P37"/>
      <c r="W37"/>
      <c r="AD37"/>
      <c r="AK37"/>
      <c r="AR37"/>
    </row>
    <row r="38" spans="2:44" ht="12.75">
      <c r="B38"/>
      <c r="I38"/>
      <c r="P38"/>
      <c r="W38"/>
      <c r="AD38"/>
      <c r="AK38"/>
      <c r="AR38"/>
    </row>
  </sheetData>
  <sheetProtection/>
  <printOptions gridLines="1"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5"/>
  <sheetViews>
    <sheetView tabSelected="1" workbookViewId="0" topLeftCell="A1">
      <selection activeCell="BP28" sqref="BP28"/>
    </sheetView>
  </sheetViews>
  <sheetFormatPr defaultColWidth="9.00390625" defaultRowHeight="12.75"/>
  <cols>
    <col min="1" max="1" width="26.125" style="0" customWidth="1"/>
    <col min="2" max="2" width="1.75390625" style="3" customWidth="1"/>
    <col min="3" max="8" width="1.75390625" style="0" customWidth="1"/>
    <col min="9" max="9" width="1.75390625" style="3" customWidth="1"/>
    <col min="10" max="15" width="1.75390625" style="0" customWidth="1"/>
    <col min="16" max="16" width="1.75390625" style="3" customWidth="1"/>
    <col min="17" max="22" width="1.75390625" style="0" customWidth="1"/>
    <col min="23" max="23" width="1.75390625" style="3" customWidth="1"/>
    <col min="24" max="29" width="1.75390625" style="0" customWidth="1"/>
    <col min="30" max="30" width="1.75390625" style="3" customWidth="1"/>
    <col min="31" max="50" width="1.75390625" style="0" customWidth="1"/>
    <col min="51" max="51" width="1.75390625" style="3" customWidth="1"/>
    <col min="52" max="57" width="1.75390625" style="0" customWidth="1"/>
    <col min="58" max="58" width="2.75390625" style="3" customWidth="1"/>
    <col min="59" max="63" width="2.75390625" style="0" customWidth="1"/>
    <col min="64" max="64" width="2.625" style="0" customWidth="1"/>
    <col min="65" max="65" width="3.25390625" style="33" customWidth="1"/>
    <col min="66" max="72" width="2.75390625" style="0" customWidth="1"/>
    <col min="73" max="73" width="3.75390625" style="0" customWidth="1"/>
  </cols>
  <sheetData>
    <row r="1" spans="1:65" s="23" customFormat="1" ht="20.25">
      <c r="A1" s="28"/>
      <c r="B1" s="27" t="s">
        <v>66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37"/>
    </row>
    <row r="2" spans="1:65" s="32" customFormat="1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 t="s">
        <v>38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8"/>
    </row>
    <row r="3" spans="1:73" s="53" customFormat="1" ht="15" customHeight="1" thickBot="1">
      <c r="A3" s="51"/>
      <c r="B3" s="76" t="s">
        <v>69</v>
      </c>
      <c r="C3" s="74"/>
      <c r="D3" s="74"/>
      <c r="E3" s="74"/>
      <c r="F3" s="74"/>
      <c r="G3" s="74"/>
      <c r="H3" s="75"/>
      <c r="I3" s="73" t="s">
        <v>53</v>
      </c>
      <c r="J3" s="74"/>
      <c r="K3" s="74"/>
      <c r="L3" s="74"/>
      <c r="M3" s="74"/>
      <c r="N3" s="74"/>
      <c r="O3" s="75"/>
      <c r="P3" s="73" t="s">
        <v>54</v>
      </c>
      <c r="Q3" s="74"/>
      <c r="R3" s="74"/>
      <c r="S3" s="74"/>
      <c r="T3" s="74"/>
      <c r="U3" s="74"/>
      <c r="V3" s="75"/>
      <c r="W3" s="73" t="s">
        <v>55</v>
      </c>
      <c r="X3" s="74"/>
      <c r="Y3" s="74"/>
      <c r="Z3" s="74"/>
      <c r="AA3" s="74"/>
      <c r="AB3" s="74"/>
      <c r="AC3" s="75"/>
      <c r="AD3" s="73" t="s">
        <v>56</v>
      </c>
      <c r="AE3" s="74"/>
      <c r="AF3" s="74"/>
      <c r="AG3" s="74"/>
      <c r="AH3" s="74"/>
      <c r="AI3" s="74"/>
      <c r="AJ3" s="75"/>
      <c r="AK3" s="73" t="s">
        <v>57</v>
      </c>
      <c r="AL3" s="74"/>
      <c r="AM3" s="74"/>
      <c r="AN3" s="74"/>
      <c r="AO3" s="74"/>
      <c r="AP3" s="74"/>
      <c r="AQ3" s="75"/>
      <c r="AR3" s="73" t="s">
        <v>60</v>
      </c>
      <c r="AS3" s="74"/>
      <c r="AT3" s="74"/>
      <c r="AU3" s="74"/>
      <c r="AV3" s="74"/>
      <c r="AW3" s="74"/>
      <c r="AX3" s="75"/>
      <c r="AY3" s="73" t="s">
        <v>64</v>
      </c>
      <c r="AZ3" s="74"/>
      <c r="BA3" s="74"/>
      <c r="BB3" s="74"/>
      <c r="BC3" s="74"/>
      <c r="BD3" s="74"/>
      <c r="BE3" s="74"/>
      <c r="BF3" s="54"/>
      <c r="BG3" s="70" t="s">
        <v>83</v>
      </c>
      <c r="BH3" s="52"/>
      <c r="BI3" s="52"/>
      <c r="BJ3" s="52"/>
      <c r="BK3" s="52"/>
      <c r="BL3" s="52"/>
      <c r="BM3" s="55"/>
      <c r="BN3" s="71"/>
      <c r="BO3" s="71"/>
      <c r="BP3" s="71"/>
      <c r="BQ3" s="71"/>
      <c r="BR3" s="71"/>
      <c r="BS3" s="71"/>
      <c r="BT3" s="71"/>
      <c r="BU3" s="71"/>
    </row>
    <row r="4" spans="1:73" ht="64.5" customHeight="1" thickBot="1">
      <c r="A4" s="12"/>
      <c r="B4" s="4" t="s">
        <v>11</v>
      </c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4" t="s">
        <v>11</v>
      </c>
      <c r="J4" s="2" t="s">
        <v>9</v>
      </c>
      <c r="K4" s="2" t="s">
        <v>10</v>
      </c>
      <c r="L4" s="2" t="s">
        <v>12</v>
      </c>
      <c r="M4" s="2" t="s">
        <v>13</v>
      </c>
      <c r="N4" s="2" t="s">
        <v>14</v>
      </c>
      <c r="O4" s="2" t="s">
        <v>15</v>
      </c>
      <c r="P4" s="4" t="s">
        <v>11</v>
      </c>
      <c r="Q4" s="2" t="s">
        <v>9</v>
      </c>
      <c r="R4" s="2" t="s">
        <v>10</v>
      </c>
      <c r="S4" s="2" t="s">
        <v>12</v>
      </c>
      <c r="T4" s="2" t="s">
        <v>13</v>
      </c>
      <c r="U4" s="2" t="s">
        <v>14</v>
      </c>
      <c r="V4" s="2" t="s">
        <v>15</v>
      </c>
      <c r="W4" s="4" t="s">
        <v>11</v>
      </c>
      <c r="X4" s="2" t="s">
        <v>9</v>
      </c>
      <c r="Y4" s="2" t="s">
        <v>10</v>
      </c>
      <c r="Z4" s="2" t="s">
        <v>12</v>
      </c>
      <c r="AA4" s="2" t="s">
        <v>13</v>
      </c>
      <c r="AB4" s="2" t="s">
        <v>14</v>
      </c>
      <c r="AC4" s="2" t="s">
        <v>15</v>
      </c>
      <c r="AD4" s="4" t="s">
        <v>11</v>
      </c>
      <c r="AE4" s="2" t="s">
        <v>9</v>
      </c>
      <c r="AF4" s="2" t="s">
        <v>10</v>
      </c>
      <c r="AG4" s="2" t="s">
        <v>12</v>
      </c>
      <c r="AH4" s="2" t="s">
        <v>13</v>
      </c>
      <c r="AI4" s="2" t="s">
        <v>14</v>
      </c>
      <c r="AJ4" s="2" t="s">
        <v>15</v>
      </c>
      <c r="AK4" s="4" t="s">
        <v>11</v>
      </c>
      <c r="AL4" s="2" t="s">
        <v>9</v>
      </c>
      <c r="AM4" s="2" t="s">
        <v>10</v>
      </c>
      <c r="AN4" s="2" t="s">
        <v>12</v>
      </c>
      <c r="AO4" s="2" t="s">
        <v>13</v>
      </c>
      <c r="AP4" s="2" t="s">
        <v>14</v>
      </c>
      <c r="AQ4" s="2" t="s">
        <v>15</v>
      </c>
      <c r="AR4" s="4" t="s">
        <v>11</v>
      </c>
      <c r="AS4" s="2" t="s">
        <v>9</v>
      </c>
      <c r="AT4" s="2" t="s">
        <v>10</v>
      </c>
      <c r="AU4" s="2" t="s">
        <v>12</v>
      </c>
      <c r="AV4" s="2" t="s">
        <v>13</v>
      </c>
      <c r="AW4" s="2" t="s">
        <v>14</v>
      </c>
      <c r="AX4" s="2" t="s">
        <v>15</v>
      </c>
      <c r="AY4" s="4" t="s">
        <v>11</v>
      </c>
      <c r="AZ4" s="2" t="s">
        <v>9</v>
      </c>
      <c r="BA4" s="2" t="s">
        <v>10</v>
      </c>
      <c r="BB4" s="2" t="s">
        <v>12</v>
      </c>
      <c r="BC4" s="2" t="s">
        <v>13</v>
      </c>
      <c r="BD4" s="2" t="s">
        <v>14</v>
      </c>
      <c r="BE4" s="2" t="s">
        <v>15</v>
      </c>
      <c r="BF4" s="56" t="s">
        <v>11</v>
      </c>
      <c r="BG4" s="2" t="s">
        <v>9</v>
      </c>
      <c r="BH4" s="2" t="s">
        <v>10</v>
      </c>
      <c r="BI4" s="2" t="s">
        <v>12</v>
      </c>
      <c r="BJ4" s="2" t="s">
        <v>13</v>
      </c>
      <c r="BK4" s="2" t="s">
        <v>14</v>
      </c>
      <c r="BL4" s="2" t="s">
        <v>15</v>
      </c>
      <c r="BM4" s="57" t="s">
        <v>47</v>
      </c>
      <c r="BN4" s="23"/>
      <c r="BO4" s="23"/>
      <c r="BP4" s="23"/>
      <c r="BQ4" s="23"/>
      <c r="BR4" s="23"/>
      <c r="BS4" s="23"/>
      <c r="BT4" s="23"/>
      <c r="BU4" s="23"/>
    </row>
    <row r="5" spans="1:73" ht="22.5" customHeight="1" thickBot="1">
      <c r="A5" s="25" t="s">
        <v>67</v>
      </c>
      <c r="B5" s="46"/>
      <c r="C5" s="13"/>
      <c r="D5" s="13"/>
      <c r="E5" s="13"/>
      <c r="F5" s="13"/>
      <c r="G5" s="13"/>
      <c r="H5" s="13"/>
      <c r="I5" s="14">
        <v>0</v>
      </c>
      <c r="J5" s="15">
        <v>2</v>
      </c>
      <c r="K5" s="15">
        <v>4</v>
      </c>
      <c r="L5" s="15">
        <v>4</v>
      </c>
      <c r="M5" s="15">
        <v>8</v>
      </c>
      <c r="N5" s="15">
        <v>206</v>
      </c>
      <c r="O5" s="15">
        <v>228</v>
      </c>
      <c r="P5" s="14">
        <v>1</v>
      </c>
      <c r="Q5" s="15">
        <v>3</v>
      </c>
      <c r="R5" s="15">
        <v>3</v>
      </c>
      <c r="S5" s="15">
        <v>6</v>
      </c>
      <c r="T5" s="15">
        <v>6</v>
      </c>
      <c r="U5" s="15">
        <v>210</v>
      </c>
      <c r="V5" s="15">
        <v>206</v>
      </c>
      <c r="W5" s="45">
        <v>2</v>
      </c>
      <c r="X5" s="15">
        <v>4</v>
      </c>
      <c r="Y5" s="15">
        <v>2</v>
      </c>
      <c r="Z5" s="15">
        <v>8</v>
      </c>
      <c r="AA5" s="15">
        <v>4</v>
      </c>
      <c r="AB5" s="15">
        <v>243</v>
      </c>
      <c r="AC5" s="15">
        <v>161</v>
      </c>
      <c r="AD5" s="14">
        <v>2</v>
      </c>
      <c r="AE5" s="15">
        <v>6</v>
      </c>
      <c r="AF5" s="15">
        <v>0</v>
      </c>
      <c r="AG5" s="15">
        <v>12</v>
      </c>
      <c r="AH5" s="15">
        <v>0</v>
      </c>
      <c r="AI5" s="15">
        <v>252</v>
      </c>
      <c r="AJ5" s="15">
        <v>140</v>
      </c>
      <c r="AK5" s="49">
        <v>1</v>
      </c>
      <c r="AL5" s="15">
        <v>3</v>
      </c>
      <c r="AM5" s="15">
        <v>3</v>
      </c>
      <c r="AN5" s="15">
        <v>6</v>
      </c>
      <c r="AO5" s="15">
        <v>8</v>
      </c>
      <c r="AP5" s="15">
        <v>249</v>
      </c>
      <c r="AQ5" s="15">
        <v>241</v>
      </c>
      <c r="AR5" s="49">
        <v>2</v>
      </c>
      <c r="AS5" s="15">
        <v>4</v>
      </c>
      <c r="AT5" s="15">
        <v>2</v>
      </c>
      <c r="AU5" s="15">
        <v>10</v>
      </c>
      <c r="AV5" s="15">
        <v>6</v>
      </c>
      <c r="AW5" s="15">
        <v>302</v>
      </c>
      <c r="AX5" s="15">
        <v>284</v>
      </c>
      <c r="AY5" s="45">
        <v>1</v>
      </c>
      <c r="AZ5" s="15">
        <v>3</v>
      </c>
      <c r="BA5" s="15">
        <v>3</v>
      </c>
      <c r="BB5" s="15">
        <v>7</v>
      </c>
      <c r="BC5" s="15">
        <v>7</v>
      </c>
      <c r="BD5" s="15">
        <v>278</v>
      </c>
      <c r="BE5" s="15">
        <v>249</v>
      </c>
      <c r="BF5" s="58">
        <f aca="true" t="shared" si="0" ref="BF5:BL5">AY5+AR5+AK5+AD5+W5+P5+I5+B5</f>
        <v>9</v>
      </c>
      <c r="BG5" s="59">
        <f t="shared" si="0"/>
        <v>25</v>
      </c>
      <c r="BH5" s="59">
        <f t="shared" si="0"/>
        <v>17</v>
      </c>
      <c r="BI5" s="59">
        <f t="shared" si="0"/>
        <v>53</v>
      </c>
      <c r="BJ5" s="59">
        <f t="shared" si="0"/>
        <v>39</v>
      </c>
      <c r="BK5" s="59">
        <f t="shared" si="0"/>
        <v>1740</v>
      </c>
      <c r="BL5" s="59">
        <f t="shared" si="0"/>
        <v>1509</v>
      </c>
      <c r="BM5" s="60" t="s">
        <v>43</v>
      </c>
      <c r="BN5" s="23"/>
      <c r="BO5" s="23"/>
      <c r="BP5" s="23"/>
      <c r="BQ5" s="23"/>
      <c r="BR5" s="23"/>
      <c r="BS5" s="23"/>
      <c r="BT5" s="23"/>
      <c r="BU5" s="23"/>
    </row>
    <row r="6" spans="1:73" ht="22.5" customHeight="1" thickBot="1">
      <c r="A6" s="1" t="s">
        <v>2</v>
      </c>
      <c r="B6" s="14">
        <v>2</v>
      </c>
      <c r="C6" s="15">
        <v>4</v>
      </c>
      <c r="D6" s="15">
        <v>2</v>
      </c>
      <c r="E6" s="15">
        <v>8</v>
      </c>
      <c r="F6" s="15">
        <v>4</v>
      </c>
      <c r="G6" s="15">
        <v>228</v>
      </c>
      <c r="H6" s="15">
        <v>206</v>
      </c>
      <c r="I6" s="46"/>
      <c r="J6" s="13"/>
      <c r="K6" s="13"/>
      <c r="L6" s="13"/>
      <c r="M6" s="13"/>
      <c r="N6" s="13"/>
      <c r="O6" s="13"/>
      <c r="P6" s="14">
        <v>1</v>
      </c>
      <c r="Q6" s="15">
        <v>3</v>
      </c>
      <c r="R6" s="15">
        <v>3</v>
      </c>
      <c r="S6" s="15">
        <v>6</v>
      </c>
      <c r="T6" s="15">
        <v>7</v>
      </c>
      <c r="U6" s="15">
        <v>228</v>
      </c>
      <c r="V6" s="15">
        <v>234</v>
      </c>
      <c r="W6" s="14">
        <v>2</v>
      </c>
      <c r="X6" s="15">
        <v>5</v>
      </c>
      <c r="Y6" s="15">
        <v>1</v>
      </c>
      <c r="Z6" s="15">
        <v>10</v>
      </c>
      <c r="AA6" s="15">
        <v>4</v>
      </c>
      <c r="AB6" s="15">
        <v>271</v>
      </c>
      <c r="AC6" s="15">
        <v>209</v>
      </c>
      <c r="AD6" s="14">
        <v>2</v>
      </c>
      <c r="AE6" s="15">
        <v>5</v>
      </c>
      <c r="AF6" s="15">
        <v>1</v>
      </c>
      <c r="AG6" s="15">
        <v>10</v>
      </c>
      <c r="AH6" s="15">
        <v>2</v>
      </c>
      <c r="AI6" s="15">
        <v>230</v>
      </c>
      <c r="AJ6" s="15">
        <v>170</v>
      </c>
      <c r="AK6" s="49">
        <v>2</v>
      </c>
      <c r="AL6" s="15">
        <v>6</v>
      </c>
      <c r="AM6" s="15">
        <v>0</v>
      </c>
      <c r="AN6" s="15">
        <v>12</v>
      </c>
      <c r="AO6" s="15">
        <v>2</v>
      </c>
      <c r="AP6" s="15">
        <v>291</v>
      </c>
      <c r="AQ6" s="15">
        <v>184</v>
      </c>
      <c r="AR6" s="49">
        <v>2</v>
      </c>
      <c r="AS6" s="15">
        <v>4</v>
      </c>
      <c r="AT6" s="15">
        <v>2</v>
      </c>
      <c r="AU6" s="15">
        <v>8</v>
      </c>
      <c r="AV6" s="15">
        <v>5</v>
      </c>
      <c r="AW6" s="15">
        <v>245</v>
      </c>
      <c r="AX6" s="15">
        <v>228</v>
      </c>
      <c r="AY6" s="14">
        <v>2</v>
      </c>
      <c r="AZ6" s="15">
        <v>5</v>
      </c>
      <c r="BA6" s="15">
        <v>1</v>
      </c>
      <c r="BB6" s="15">
        <v>10</v>
      </c>
      <c r="BC6" s="15">
        <v>4</v>
      </c>
      <c r="BD6" s="15">
        <v>266</v>
      </c>
      <c r="BE6" s="15">
        <v>234</v>
      </c>
      <c r="BF6" s="58">
        <f aca="true" t="shared" si="1" ref="BF6:BF12">AY6+AR6+AK6+AD6+W6+P6+I6+B6</f>
        <v>13</v>
      </c>
      <c r="BG6" s="59">
        <f aca="true" t="shared" si="2" ref="BG6:BG12">AZ6+AS6+AL6+AE6+X6+Q6+J6+C6</f>
        <v>32</v>
      </c>
      <c r="BH6" s="59">
        <f aca="true" t="shared" si="3" ref="BH6:BH12">BA6+AT6+AM6+AF6+Y6+R6+K6+D6</f>
        <v>10</v>
      </c>
      <c r="BI6" s="59">
        <f aca="true" t="shared" si="4" ref="BI6:BI12">BB6+AU6+AN6+AG6+Z6+S6+L6+E6</f>
        <v>64</v>
      </c>
      <c r="BJ6" s="59">
        <f aca="true" t="shared" si="5" ref="BJ6:BJ12">BC6+AV6+AO6+AH6+AA6+T6+M6+F6</f>
        <v>28</v>
      </c>
      <c r="BK6" s="59">
        <f aca="true" t="shared" si="6" ref="BK6:BK12">BD6+AW6+AP6+AI6+AB6+U6+N6+G6</f>
        <v>1759</v>
      </c>
      <c r="BL6" s="59">
        <f aca="true" t="shared" si="7" ref="BL6:BL12">BE6+AX6+AQ6+AJ6+AC6+V6+O6+H6</f>
        <v>1465</v>
      </c>
      <c r="BM6" s="60" t="s">
        <v>41</v>
      </c>
      <c r="BN6" s="23"/>
      <c r="BO6" s="23"/>
      <c r="BP6" s="23"/>
      <c r="BQ6" s="23"/>
      <c r="BR6" s="23"/>
      <c r="BS6" s="23"/>
      <c r="BT6" s="23"/>
      <c r="BU6" s="23"/>
    </row>
    <row r="7" spans="1:73" ht="22.5" customHeight="1" thickBot="1">
      <c r="A7" s="1" t="s">
        <v>49</v>
      </c>
      <c r="B7" s="14">
        <v>1</v>
      </c>
      <c r="C7" s="15">
        <v>3</v>
      </c>
      <c r="D7" s="15">
        <v>3</v>
      </c>
      <c r="E7" s="15">
        <v>6</v>
      </c>
      <c r="F7" s="15">
        <v>6</v>
      </c>
      <c r="G7" s="15">
        <v>206</v>
      </c>
      <c r="H7" s="15">
        <v>210</v>
      </c>
      <c r="I7" s="14">
        <v>1</v>
      </c>
      <c r="J7" s="15">
        <v>3</v>
      </c>
      <c r="K7" s="15">
        <v>3</v>
      </c>
      <c r="L7" s="15">
        <v>7</v>
      </c>
      <c r="M7" s="15">
        <v>6</v>
      </c>
      <c r="N7" s="15">
        <v>234</v>
      </c>
      <c r="O7" s="15">
        <v>228</v>
      </c>
      <c r="P7" s="46"/>
      <c r="Q7" s="13"/>
      <c r="R7" s="13"/>
      <c r="S7" s="13"/>
      <c r="T7" s="13"/>
      <c r="U7" s="13"/>
      <c r="V7" s="13"/>
      <c r="W7" s="14">
        <v>2</v>
      </c>
      <c r="X7" s="15">
        <v>6</v>
      </c>
      <c r="Y7" s="15">
        <v>0</v>
      </c>
      <c r="Z7" s="15">
        <v>12</v>
      </c>
      <c r="AA7" s="15">
        <v>0</v>
      </c>
      <c r="AB7" s="15">
        <v>252</v>
      </c>
      <c r="AC7" s="15">
        <v>89</v>
      </c>
      <c r="AD7" s="14">
        <v>2</v>
      </c>
      <c r="AE7" s="15">
        <v>6</v>
      </c>
      <c r="AF7" s="15">
        <v>0</v>
      </c>
      <c r="AG7" s="15">
        <v>12</v>
      </c>
      <c r="AH7" s="15">
        <v>1</v>
      </c>
      <c r="AI7" s="15">
        <v>275</v>
      </c>
      <c r="AJ7" s="15">
        <v>179</v>
      </c>
      <c r="AK7" s="49">
        <v>1</v>
      </c>
      <c r="AL7" s="15">
        <v>3</v>
      </c>
      <c r="AM7" s="15">
        <v>3</v>
      </c>
      <c r="AN7" s="15">
        <v>7</v>
      </c>
      <c r="AO7" s="15">
        <v>6</v>
      </c>
      <c r="AP7" s="15">
        <v>237</v>
      </c>
      <c r="AQ7" s="15">
        <v>199</v>
      </c>
      <c r="AR7" s="49">
        <v>2</v>
      </c>
      <c r="AS7" s="15">
        <v>4</v>
      </c>
      <c r="AT7" s="15">
        <v>2</v>
      </c>
      <c r="AU7" s="15">
        <v>9</v>
      </c>
      <c r="AV7" s="15">
        <v>6</v>
      </c>
      <c r="AW7" s="15">
        <v>269</v>
      </c>
      <c r="AX7" s="15">
        <v>241</v>
      </c>
      <c r="AY7" s="14">
        <v>2</v>
      </c>
      <c r="AZ7" s="15">
        <v>5</v>
      </c>
      <c r="BA7" s="15">
        <v>1</v>
      </c>
      <c r="BB7" s="15">
        <v>11</v>
      </c>
      <c r="BC7" s="15">
        <v>4</v>
      </c>
      <c r="BD7" s="15">
        <v>274</v>
      </c>
      <c r="BE7" s="15">
        <v>253</v>
      </c>
      <c r="BF7" s="58">
        <f t="shared" si="1"/>
        <v>11</v>
      </c>
      <c r="BG7" s="59">
        <f t="shared" si="2"/>
        <v>30</v>
      </c>
      <c r="BH7" s="59">
        <f t="shared" si="3"/>
        <v>12</v>
      </c>
      <c r="BI7" s="59">
        <f t="shared" si="4"/>
        <v>64</v>
      </c>
      <c r="BJ7" s="59">
        <f t="shared" si="5"/>
        <v>29</v>
      </c>
      <c r="BK7" s="59">
        <f t="shared" si="6"/>
        <v>1747</v>
      </c>
      <c r="BL7" s="59">
        <f t="shared" si="7"/>
        <v>1399</v>
      </c>
      <c r="BM7" s="60" t="s">
        <v>42</v>
      </c>
      <c r="BN7" s="23"/>
      <c r="BO7" s="23"/>
      <c r="BP7" s="23"/>
      <c r="BQ7" s="23"/>
      <c r="BR7" s="23"/>
      <c r="BS7" s="23"/>
      <c r="BT7" s="23"/>
      <c r="BU7" s="23"/>
    </row>
    <row r="8" spans="1:73" ht="22.5" customHeight="1" thickBot="1">
      <c r="A8" s="1" t="s">
        <v>50</v>
      </c>
      <c r="B8" s="14">
        <v>0</v>
      </c>
      <c r="C8" s="15">
        <v>2</v>
      </c>
      <c r="D8" s="15">
        <v>4</v>
      </c>
      <c r="E8" s="15">
        <v>4</v>
      </c>
      <c r="F8" s="15">
        <v>8</v>
      </c>
      <c r="G8" s="15">
        <v>161</v>
      </c>
      <c r="H8" s="15">
        <v>243</v>
      </c>
      <c r="I8" s="14">
        <v>0</v>
      </c>
      <c r="J8" s="15">
        <v>1</v>
      </c>
      <c r="K8" s="15">
        <v>5</v>
      </c>
      <c r="L8" s="15">
        <v>4</v>
      </c>
      <c r="M8" s="15">
        <v>10</v>
      </c>
      <c r="N8" s="15">
        <v>209</v>
      </c>
      <c r="O8" s="15">
        <v>271</v>
      </c>
      <c r="P8" s="14">
        <v>0</v>
      </c>
      <c r="Q8" s="15">
        <v>0</v>
      </c>
      <c r="R8" s="15">
        <v>6</v>
      </c>
      <c r="S8" s="15">
        <v>0</v>
      </c>
      <c r="T8" s="15">
        <v>12</v>
      </c>
      <c r="U8" s="15">
        <v>89</v>
      </c>
      <c r="V8" s="15">
        <v>252</v>
      </c>
      <c r="W8" s="46"/>
      <c r="X8" s="13"/>
      <c r="Y8" s="13"/>
      <c r="Z8" s="13"/>
      <c r="AA8" s="13"/>
      <c r="AB8" s="13"/>
      <c r="AC8" s="13"/>
      <c r="AD8" s="14">
        <v>2</v>
      </c>
      <c r="AE8" s="48">
        <v>5</v>
      </c>
      <c r="AF8" s="15">
        <v>1</v>
      </c>
      <c r="AG8" s="15">
        <v>10</v>
      </c>
      <c r="AH8" s="15">
        <v>2</v>
      </c>
      <c r="AI8" s="15">
        <v>243</v>
      </c>
      <c r="AJ8" s="15">
        <v>165</v>
      </c>
      <c r="AK8" s="49">
        <v>0</v>
      </c>
      <c r="AL8" s="15">
        <v>2</v>
      </c>
      <c r="AM8" s="15">
        <v>4</v>
      </c>
      <c r="AN8" s="15">
        <v>4</v>
      </c>
      <c r="AO8" s="15">
        <v>8</v>
      </c>
      <c r="AP8" s="15">
        <v>205</v>
      </c>
      <c r="AQ8" s="15">
        <v>215</v>
      </c>
      <c r="AR8" s="49">
        <v>1</v>
      </c>
      <c r="AS8" s="15">
        <v>3</v>
      </c>
      <c r="AT8" s="15">
        <v>3</v>
      </c>
      <c r="AU8" s="15">
        <v>6</v>
      </c>
      <c r="AV8" s="15">
        <v>9</v>
      </c>
      <c r="AW8" s="15">
        <v>250</v>
      </c>
      <c r="AX8" s="15">
        <v>295</v>
      </c>
      <c r="AY8" s="14">
        <v>0</v>
      </c>
      <c r="AZ8" s="15">
        <v>1</v>
      </c>
      <c r="BA8" s="15">
        <v>5</v>
      </c>
      <c r="BB8" s="15">
        <v>2</v>
      </c>
      <c r="BC8" s="15">
        <v>10</v>
      </c>
      <c r="BD8" s="15">
        <v>175</v>
      </c>
      <c r="BE8" s="15">
        <v>245</v>
      </c>
      <c r="BF8" s="58">
        <f t="shared" si="1"/>
        <v>3</v>
      </c>
      <c r="BG8" s="59">
        <f t="shared" si="2"/>
        <v>14</v>
      </c>
      <c r="BH8" s="59">
        <f t="shared" si="3"/>
        <v>28</v>
      </c>
      <c r="BI8" s="59">
        <f t="shared" si="4"/>
        <v>30</v>
      </c>
      <c r="BJ8" s="59">
        <f t="shared" si="5"/>
        <v>59</v>
      </c>
      <c r="BK8" s="59">
        <f t="shared" si="6"/>
        <v>1332</v>
      </c>
      <c r="BL8" s="59">
        <f t="shared" si="7"/>
        <v>1686</v>
      </c>
      <c r="BM8" s="60" t="s">
        <v>79</v>
      </c>
      <c r="BN8" s="23"/>
      <c r="BO8" s="23"/>
      <c r="BP8" s="23"/>
      <c r="BQ8" s="23"/>
      <c r="BR8" s="23"/>
      <c r="BS8" s="23"/>
      <c r="BT8" s="23"/>
      <c r="BU8" s="23"/>
    </row>
    <row r="9" spans="1:73" ht="22.5" customHeight="1" thickBot="1">
      <c r="A9" s="1" t="s">
        <v>51</v>
      </c>
      <c r="B9" s="14">
        <v>0</v>
      </c>
      <c r="C9" s="15">
        <v>0</v>
      </c>
      <c r="D9" s="15">
        <v>6</v>
      </c>
      <c r="E9" s="15">
        <v>0</v>
      </c>
      <c r="F9" s="15">
        <v>12</v>
      </c>
      <c r="G9" s="15">
        <v>140</v>
      </c>
      <c r="H9" s="15">
        <v>252</v>
      </c>
      <c r="I9" s="14">
        <v>0</v>
      </c>
      <c r="J9" s="15">
        <v>1</v>
      </c>
      <c r="K9" s="15">
        <v>5</v>
      </c>
      <c r="L9" s="15">
        <v>2</v>
      </c>
      <c r="M9" s="15">
        <v>10</v>
      </c>
      <c r="N9" s="15">
        <v>170</v>
      </c>
      <c r="O9" s="15">
        <v>230</v>
      </c>
      <c r="P9" s="14">
        <v>0</v>
      </c>
      <c r="Q9" s="15">
        <v>0</v>
      </c>
      <c r="R9" s="15">
        <v>6</v>
      </c>
      <c r="S9" s="15">
        <v>1</v>
      </c>
      <c r="T9" s="15">
        <v>12</v>
      </c>
      <c r="U9" s="15">
        <v>179</v>
      </c>
      <c r="V9" s="15">
        <v>275</v>
      </c>
      <c r="W9" s="47">
        <v>0</v>
      </c>
      <c r="X9" s="44">
        <v>1</v>
      </c>
      <c r="Y9" s="44">
        <v>5</v>
      </c>
      <c r="Z9" s="44">
        <v>2</v>
      </c>
      <c r="AA9" s="44">
        <v>10</v>
      </c>
      <c r="AB9" s="44">
        <v>165</v>
      </c>
      <c r="AC9" s="44">
        <v>243</v>
      </c>
      <c r="AD9" s="46"/>
      <c r="AE9" s="13"/>
      <c r="AF9" s="13"/>
      <c r="AG9" s="13"/>
      <c r="AH9" s="13"/>
      <c r="AI9" s="13"/>
      <c r="AJ9" s="13"/>
      <c r="AK9" s="49">
        <v>0</v>
      </c>
      <c r="AL9" s="15">
        <v>2</v>
      </c>
      <c r="AM9" s="15">
        <v>4</v>
      </c>
      <c r="AN9" s="15">
        <v>5</v>
      </c>
      <c r="AO9" s="15">
        <v>8</v>
      </c>
      <c r="AP9" s="15">
        <v>186</v>
      </c>
      <c r="AQ9" s="15">
        <v>252</v>
      </c>
      <c r="AR9" s="49">
        <v>0</v>
      </c>
      <c r="AS9" s="15">
        <v>1</v>
      </c>
      <c r="AT9" s="15">
        <v>5</v>
      </c>
      <c r="AU9" s="15">
        <v>2</v>
      </c>
      <c r="AV9" s="15">
        <v>11</v>
      </c>
      <c r="AW9" s="15">
        <v>172</v>
      </c>
      <c r="AX9" s="15">
        <v>270</v>
      </c>
      <c r="AY9" s="14">
        <v>0</v>
      </c>
      <c r="AZ9" s="15">
        <v>1</v>
      </c>
      <c r="BA9" s="15">
        <v>5</v>
      </c>
      <c r="BB9" s="15">
        <v>4</v>
      </c>
      <c r="BC9" s="15">
        <v>11</v>
      </c>
      <c r="BD9" s="15">
        <v>219</v>
      </c>
      <c r="BE9" s="15">
        <v>305</v>
      </c>
      <c r="BF9" s="58">
        <f t="shared" si="1"/>
        <v>0</v>
      </c>
      <c r="BG9" s="59">
        <f t="shared" si="2"/>
        <v>6</v>
      </c>
      <c r="BH9" s="59">
        <f t="shared" si="3"/>
        <v>36</v>
      </c>
      <c r="BI9" s="59">
        <f t="shared" si="4"/>
        <v>16</v>
      </c>
      <c r="BJ9" s="59">
        <f t="shared" si="5"/>
        <v>74</v>
      </c>
      <c r="BK9" s="59">
        <f t="shared" si="6"/>
        <v>1231</v>
      </c>
      <c r="BL9" s="59">
        <f t="shared" si="7"/>
        <v>1827</v>
      </c>
      <c r="BM9" s="60" t="s">
        <v>80</v>
      </c>
      <c r="BN9" s="23"/>
      <c r="BO9" s="23"/>
      <c r="BP9" s="23"/>
      <c r="BQ9" s="23"/>
      <c r="BR9" s="23"/>
      <c r="BS9" s="23"/>
      <c r="BT9" s="23"/>
      <c r="BU9" s="23"/>
    </row>
    <row r="10" spans="1:73" ht="22.5" customHeight="1" thickBot="1">
      <c r="A10" s="1" t="s">
        <v>52</v>
      </c>
      <c r="B10" s="14">
        <v>1</v>
      </c>
      <c r="C10" s="15">
        <v>3</v>
      </c>
      <c r="D10" s="15">
        <v>3</v>
      </c>
      <c r="E10" s="15">
        <v>8</v>
      </c>
      <c r="F10" s="15">
        <v>6</v>
      </c>
      <c r="G10" s="15">
        <v>241</v>
      </c>
      <c r="H10" s="15">
        <v>249</v>
      </c>
      <c r="I10" s="14">
        <v>0</v>
      </c>
      <c r="J10" s="15">
        <v>0</v>
      </c>
      <c r="K10" s="15">
        <v>6</v>
      </c>
      <c r="L10" s="15">
        <v>2</v>
      </c>
      <c r="M10" s="15">
        <v>12</v>
      </c>
      <c r="N10" s="15">
        <v>184</v>
      </c>
      <c r="O10" s="15">
        <v>291</v>
      </c>
      <c r="P10" s="14">
        <v>1</v>
      </c>
      <c r="Q10" s="15">
        <v>3</v>
      </c>
      <c r="R10" s="15">
        <v>3</v>
      </c>
      <c r="S10" s="15">
        <v>6</v>
      </c>
      <c r="T10" s="15">
        <v>7</v>
      </c>
      <c r="U10" s="15">
        <v>199</v>
      </c>
      <c r="V10" s="15">
        <v>237</v>
      </c>
      <c r="W10" s="47">
        <v>2</v>
      </c>
      <c r="X10" s="44">
        <v>4</v>
      </c>
      <c r="Y10" s="44">
        <v>2</v>
      </c>
      <c r="Z10" s="44">
        <v>8</v>
      </c>
      <c r="AA10" s="44">
        <v>4</v>
      </c>
      <c r="AB10" s="44">
        <v>215</v>
      </c>
      <c r="AC10" s="44">
        <v>205</v>
      </c>
      <c r="AD10" s="14">
        <v>2</v>
      </c>
      <c r="AE10" s="48">
        <v>4</v>
      </c>
      <c r="AF10" s="15">
        <v>2</v>
      </c>
      <c r="AG10" s="15">
        <v>8</v>
      </c>
      <c r="AH10" s="15">
        <v>5</v>
      </c>
      <c r="AI10" s="15">
        <v>252</v>
      </c>
      <c r="AJ10" s="15">
        <v>186</v>
      </c>
      <c r="AK10" s="46"/>
      <c r="AL10" s="13"/>
      <c r="AM10" s="13"/>
      <c r="AN10" s="13"/>
      <c r="AO10" s="13"/>
      <c r="AP10" s="13"/>
      <c r="AQ10" s="13"/>
      <c r="AR10" s="49">
        <v>0</v>
      </c>
      <c r="AS10" s="15">
        <v>2</v>
      </c>
      <c r="AT10" s="15">
        <v>4</v>
      </c>
      <c r="AU10" s="15">
        <v>5</v>
      </c>
      <c r="AV10" s="15">
        <v>9</v>
      </c>
      <c r="AW10" s="15">
        <v>214</v>
      </c>
      <c r="AX10" s="15">
        <v>270</v>
      </c>
      <c r="AY10" s="14">
        <v>1</v>
      </c>
      <c r="AZ10" s="15">
        <v>3</v>
      </c>
      <c r="BA10" s="15">
        <v>3</v>
      </c>
      <c r="BB10" s="15">
        <v>7</v>
      </c>
      <c r="BC10" s="15">
        <v>7</v>
      </c>
      <c r="BD10" s="15">
        <v>260</v>
      </c>
      <c r="BE10" s="15">
        <v>244</v>
      </c>
      <c r="BF10" s="58">
        <f t="shared" si="1"/>
        <v>7</v>
      </c>
      <c r="BG10" s="59">
        <f t="shared" si="2"/>
        <v>19</v>
      </c>
      <c r="BH10" s="59">
        <f t="shared" si="3"/>
        <v>23</v>
      </c>
      <c r="BI10" s="59">
        <f t="shared" si="4"/>
        <v>44</v>
      </c>
      <c r="BJ10" s="59">
        <f t="shared" si="5"/>
        <v>50</v>
      </c>
      <c r="BK10" s="59">
        <f t="shared" si="6"/>
        <v>1565</v>
      </c>
      <c r="BL10" s="59">
        <f t="shared" si="7"/>
        <v>1682</v>
      </c>
      <c r="BM10" s="60" t="s">
        <v>45</v>
      </c>
      <c r="BN10" s="23"/>
      <c r="BO10" s="23"/>
      <c r="BP10" s="23"/>
      <c r="BQ10" s="23"/>
      <c r="BR10" s="23"/>
      <c r="BS10" s="23"/>
      <c r="BT10" s="23"/>
      <c r="BU10" s="23"/>
    </row>
    <row r="11" spans="1:73" ht="22.5" customHeight="1" thickBot="1">
      <c r="A11" s="1" t="s">
        <v>61</v>
      </c>
      <c r="B11" s="14">
        <v>0</v>
      </c>
      <c r="C11" s="15">
        <v>2</v>
      </c>
      <c r="D11" s="15">
        <v>4</v>
      </c>
      <c r="E11" s="15">
        <v>6</v>
      </c>
      <c r="F11" s="15">
        <v>10</v>
      </c>
      <c r="G11" s="15">
        <v>284</v>
      </c>
      <c r="H11" s="15">
        <v>302</v>
      </c>
      <c r="I11" s="14">
        <v>0</v>
      </c>
      <c r="J11" s="15">
        <v>2</v>
      </c>
      <c r="K11" s="15">
        <v>4</v>
      </c>
      <c r="L11" s="15">
        <v>5</v>
      </c>
      <c r="M11" s="15">
        <v>8</v>
      </c>
      <c r="N11" s="15">
        <v>228</v>
      </c>
      <c r="O11" s="15">
        <v>245</v>
      </c>
      <c r="P11" s="14">
        <v>0</v>
      </c>
      <c r="Q11" s="15">
        <v>2</v>
      </c>
      <c r="R11" s="15">
        <v>4</v>
      </c>
      <c r="S11" s="15">
        <v>6</v>
      </c>
      <c r="T11" s="15">
        <v>9</v>
      </c>
      <c r="U11" s="15">
        <v>241</v>
      </c>
      <c r="V11" s="15">
        <v>269</v>
      </c>
      <c r="W11" s="14">
        <v>1</v>
      </c>
      <c r="X11" s="15">
        <v>3</v>
      </c>
      <c r="Y11" s="15">
        <v>3</v>
      </c>
      <c r="Z11" s="15">
        <v>9</v>
      </c>
      <c r="AA11" s="15">
        <v>6</v>
      </c>
      <c r="AB11" s="15">
        <v>295</v>
      </c>
      <c r="AC11" s="15">
        <v>250</v>
      </c>
      <c r="AD11" s="47">
        <v>2</v>
      </c>
      <c r="AE11" s="44">
        <v>5</v>
      </c>
      <c r="AF11" s="44">
        <v>1</v>
      </c>
      <c r="AG11" s="44">
        <v>11</v>
      </c>
      <c r="AH11" s="44">
        <v>2</v>
      </c>
      <c r="AI11" s="44">
        <v>270</v>
      </c>
      <c r="AJ11" s="44">
        <v>172</v>
      </c>
      <c r="AK11" s="47">
        <v>2</v>
      </c>
      <c r="AL11" s="44">
        <v>4</v>
      </c>
      <c r="AM11" s="44">
        <v>2</v>
      </c>
      <c r="AN11" s="44">
        <v>9</v>
      </c>
      <c r="AO11" s="44">
        <v>5</v>
      </c>
      <c r="AP11" s="44">
        <v>270</v>
      </c>
      <c r="AQ11" s="44">
        <v>214</v>
      </c>
      <c r="AR11" s="46"/>
      <c r="AS11" s="13"/>
      <c r="AT11" s="13"/>
      <c r="AU11" s="13"/>
      <c r="AV11" s="13"/>
      <c r="AW11" s="13"/>
      <c r="AX11" s="13"/>
      <c r="AY11" s="14">
        <v>2</v>
      </c>
      <c r="AZ11" s="15">
        <v>5</v>
      </c>
      <c r="BA11" s="15">
        <v>1</v>
      </c>
      <c r="BB11" s="15">
        <v>11</v>
      </c>
      <c r="BC11" s="15">
        <v>3</v>
      </c>
      <c r="BD11" s="15">
        <v>288</v>
      </c>
      <c r="BE11" s="15">
        <v>224</v>
      </c>
      <c r="BF11" s="58">
        <f t="shared" si="1"/>
        <v>7</v>
      </c>
      <c r="BG11" s="59">
        <f t="shared" si="2"/>
        <v>23</v>
      </c>
      <c r="BH11" s="59">
        <f t="shared" si="3"/>
        <v>19</v>
      </c>
      <c r="BI11" s="59">
        <f t="shared" si="4"/>
        <v>57</v>
      </c>
      <c r="BJ11" s="59">
        <f t="shared" si="5"/>
        <v>43</v>
      </c>
      <c r="BK11" s="59">
        <f t="shared" si="6"/>
        <v>1876</v>
      </c>
      <c r="BL11" s="59">
        <f t="shared" si="7"/>
        <v>1676</v>
      </c>
      <c r="BM11" s="60" t="s">
        <v>44</v>
      </c>
      <c r="BN11" s="23"/>
      <c r="BO11" s="23"/>
      <c r="BP11" s="23"/>
      <c r="BQ11" s="23"/>
      <c r="BR11" s="23"/>
      <c r="BS11" s="23"/>
      <c r="BT11" s="23"/>
      <c r="BU11" s="23"/>
    </row>
    <row r="12" spans="1:73" ht="22.5" customHeight="1" thickBot="1">
      <c r="A12" s="11" t="s">
        <v>27</v>
      </c>
      <c r="B12" s="16">
        <v>1</v>
      </c>
      <c r="C12" s="17">
        <v>3</v>
      </c>
      <c r="D12" s="17">
        <v>3</v>
      </c>
      <c r="E12" s="17">
        <v>7</v>
      </c>
      <c r="F12" s="17">
        <v>7</v>
      </c>
      <c r="G12" s="17">
        <v>249</v>
      </c>
      <c r="H12" s="17">
        <v>278</v>
      </c>
      <c r="I12" s="16">
        <v>0</v>
      </c>
      <c r="J12" s="17">
        <v>1</v>
      </c>
      <c r="K12" s="17">
        <v>5</v>
      </c>
      <c r="L12" s="17">
        <v>4</v>
      </c>
      <c r="M12" s="17">
        <v>10</v>
      </c>
      <c r="N12" s="17">
        <v>234</v>
      </c>
      <c r="O12" s="17">
        <v>266</v>
      </c>
      <c r="P12" s="16">
        <v>0</v>
      </c>
      <c r="Q12" s="17">
        <v>1</v>
      </c>
      <c r="R12" s="17">
        <v>5</v>
      </c>
      <c r="S12" s="17">
        <v>4</v>
      </c>
      <c r="T12" s="17">
        <v>11</v>
      </c>
      <c r="U12" s="17">
        <v>253</v>
      </c>
      <c r="V12" s="17">
        <v>274</v>
      </c>
      <c r="W12" s="16">
        <v>2</v>
      </c>
      <c r="X12" s="17">
        <v>5</v>
      </c>
      <c r="Y12" s="17">
        <v>1</v>
      </c>
      <c r="Z12" s="17">
        <v>10</v>
      </c>
      <c r="AA12" s="17">
        <v>2</v>
      </c>
      <c r="AB12" s="17">
        <v>245</v>
      </c>
      <c r="AC12" s="17">
        <v>175</v>
      </c>
      <c r="AD12" s="16">
        <v>2</v>
      </c>
      <c r="AE12" s="17">
        <v>5</v>
      </c>
      <c r="AF12" s="17">
        <v>1</v>
      </c>
      <c r="AG12" s="17">
        <v>11</v>
      </c>
      <c r="AH12" s="17">
        <v>4</v>
      </c>
      <c r="AI12" s="17">
        <v>305</v>
      </c>
      <c r="AJ12" s="17">
        <v>219</v>
      </c>
      <c r="AK12" s="50">
        <v>1</v>
      </c>
      <c r="AL12" s="17">
        <v>3</v>
      </c>
      <c r="AM12" s="17">
        <v>3</v>
      </c>
      <c r="AN12" s="17">
        <v>7</v>
      </c>
      <c r="AO12" s="17">
        <v>7</v>
      </c>
      <c r="AP12" s="17">
        <v>244</v>
      </c>
      <c r="AQ12" s="17">
        <v>260</v>
      </c>
      <c r="AR12" s="50">
        <v>0</v>
      </c>
      <c r="AS12" s="17">
        <v>1</v>
      </c>
      <c r="AT12" s="17">
        <v>5</v>
      </c>
      <c r="AU12" s="17">
        <v>3</v>
      </c>
      <c r="AV12" s="17">
        <v>11</v>
      </c>
      <c r="AW12" s="17">
        <v>224</v>
      </c>
      <c r="AX12" s="17">
        <v>288</v>
      </c>
      <c r="AY12" s="46"/>
      <c r="AZ12" s="13"/>
      <c r="BA12" s="13"/>
      <c r="BB12" s="13"/>
      <c r="BC12" s="13"/>
      <c r="BD12" s="13"/>
      <c r="BE12" s="13"/>
      <c r="BF12" s="61">
        <f t="shared" si="1"/>
        <v>6</v>
      </c>
      <c r="BG12" s="21">
        <f t="shared" si="2"/>
        <v>19</v>
      </c>
      <c r="BH12" s="21">
        <f t="shared" si="3"/>
        <v>23</v>
      </c>
      <c r="BI12" s="21">
        <f t="shared" si="4"/>
        <v>46</v>
      </c>
      <c r="BJ12" s="21">
        <f t="shared" si="5"/>
        <v>52</v>
      </c>
      <c r="BK12" s="21">
        <f t="shared" si="6"/>
        <v>1754</v>
      </c>
      <c r="BL12" s="21">
        <f t="shared" si="7"/>
        <v>1760</v>
      </c>
      <c r="BM12" s="62" t="s">
        <v>46</v>
      </c>
      <c r="BN12" s="23"/>
      <c r="BO12" s="23"/>
      <c r="BP12" s="23"/>
      <c r="BQ12" s="23"/>
      <c r="BR12" s="23"/>
      <c r="BS12" s="23"/>
      <c r="BT12" s="23"/>
      <c r="BU12" s="23"/>
    </row>
    <row r="13" spans="1:7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42"/>
      <c r="BN13" s="23"/>
      <c r="BO13" s="23"/>
      <c r="BP13" s="23"/>
      <c r="BQ13" s="23"/>
      <c r="BR13" s="23"/>
      <c r="BS13" s="23"/>
      <c r="BT13" s="23"/>
      <c r="BU13" s="23"/>
    </row>
    <row r="14" spans="1:73" ht="13.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 t="s">
        <v>39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8"/>
      <c r="BN14" s="23"/>
      <c r="BO14" s="23"/>
      <c r="BP14" s="23"/>
      <c r="BQ14" s="23"/>
      <c r="BR14" s="23"/>
      <c r="BS14" s="23"/>
      <c r="BT14" s="23"/>
      <c r="BU14" s="23"/>
    </row>
    <row r="15" spans="1:73" ht="13.5" thickBot="1">
      <c r="A15" s="51"/>
      <c r="B15" s="76" t="s">
        <v>69</v>
      </c>
      <c r="C15" s="74"/>
      <c r="D15" s="74"/>
      <c r="E15" s="74"/>
      <c r="F15" s="74"/>
      <c r="G15" s="74"/>
      <c r="H15" s="75"/>
      <c r="I15" s="73" t="s">
        <v>53</v>
      </c>
      <c r="J15" s="74"/>
      <c r="K15" s="74"/>
      <c r="L15" s="74"/>
      <c r="M15" s="74"/>
      <c r="N15" s="74"/>
      <c r="O15" s="75"/>
      <c r="P15" s="73" t="s">
        <v>54</v>
      </c>
      <c r="Q15" s="74"/>
      <c r="R15" s="74"/>
      <c r="S15" s="74"/>
      <c r="T15" s="74"/>
      <c r="U15" s="74"/>
      <c r="V15" s="75"/>
      <c r="W15" s="73" t="s">
        <v>55</v>
      </c>
      <c r="X15" s="74"/>
      <c r="Y15" s="74"/>
      <c r="Z15" s="74"/>
      <c r="AA15" s="74"/>
      <c r="AB15" s="74"/>
      <c r="AC15" s="75"/>
      <c r="AD15" s="73" t="s">
        <v>56</v>
      </c>
      <c r="AE15" s="74"/>
      <c r="AF15" s="74"/>
      <c r="AG15" s="74"/>
      <c r="AH15" s="74"/>
      <c r="AI15" s="74"/>
      <c r="AJ15" s="75"/>
      <c r="AK15" s="73" t="s">
        <v>57</v>
      </c>
      <c r="AL15" s="74"/>
      <c r="AM15" s="74"/>
      <c r="AN15" s="74"/>
      <c r="AO15" s="74"/>
      <c r="AP15" s="74"/>
      <c r="AQ15" s="75"/>
      <c r="AR15" s="73" t="s">
        <v>60</v>
      </c>
      <c r="AS15" s="74"/>
      <c r="AT15" s="74"/>
      <c r="AU15" s="74"/>
      <c r="AV15" s="74"/>
      <c r="AW15" s="74"/>
      <c r="AX15" s="75"/>
      <c r="AY15" s="73" t="s">
        <v>64</v>
      </c>
      <c r="AZ15" s="74"/>
      <c r="BA15" s="74"/>
      <c r="BB15" s="74"/>
      <c r="BC15" s="74"/>
      <c r="BD15" s="74"/>
      <c r="BE15" s="74"/>
      <c r="BF15" s="54"/>
      <c r="BG15" s="70" t="s">
        <v>82</v>
      </c>
      <c r="BH15" s="52"/>
      <c r="BI15" s="52"/>
      <c r="BJ15" s="52"/>
      <c r="BK15" s="52"/>
      <c r="BL15" s="52"/>
      <c r="BM15" s="55"/>
      <c r="BN15" s="54"/>
      <c r="BO15" s="70" t="s">
        <v>81</v>
      </c>
      <c r="BP15" s="52"/>
      <c r="BQ15" s="52"/>
      <c r="BR15" s="52"/>
      <c r="BS15" s="52"/>
      <c r="BT15" s="52"/>
      <c r="BU15" s="55"/>
    </row>
    <row r="16" spans="1:73" ht="62.25" thickBot="1">
      <c r="A16" s="12"/>
      <c r="B16" s="4" t="s">
        <v>11</v>
      </c>
      <c r="C16" s="2" t="s">
        <v>9</v>
      </c>
      <c r="D16" s="2" t="s">
        <v>10</v>
      </c>
      <c r="E16" s="2" t="s">
        <v>12</v>
      </c>
      <c r="F16" s="2" t="s">
        <v>13</v>
      </c>
      <c r="G16" s="2" t="s">
        <v>14</v>
      </c>
      <c r="H16" s="2" t="s">
        <v>15</v>
      </c>
      <c r="I16" s="4" t="s">
        <v>11</v>
      </c>
      <c r="J16" s="2" t="s">
        <v>9</v>
      </c>
      <c r="K16" s="2" t="s">
        <v>10</v>
      </c>
      <c r="L16" s="2" t="s">
        <v>12</v>
      </c>
      <c r="M16" s="2" t="s">
        <v>13</v>
      </c>
      <c r="N16" s="2" t="s">
        <v>14</v>
      </c>
      <c r="O16" s="2" t="s">
        <v>15</v>
      </c>
      <c r="P16" s="4" t="s">
        <v>11</v>
      </c>
      <c r="Q16" s="2" t="s">
        <v>9</v>
      </c>
      <c r="R16" s="2" t="s">
        <v>10</v>
      </c>
      <c r="S16" s="2" t="s">
        <v>12</v>
      </c>
      <c r="T16" s="2" t="s">
        <v>13</v>
      </c>
      <c r="U16" s="2" t="s">
        <v>14</v>
      </c>
      <c r="V16" s="2" t="s">
        <v>15</v>
      </c>
      <c r="W16" s="4" t="s">
        <v>11</v>
      </c>
      <c r="X16" s="2" t="s">
        <v>9</v>
      </c>
      <c r="Y16" s="2" t="s">
        <v>10</v>
      </c>
      <c r="Z16" s="2" t="s">
        <v>12</v>
      </c>
      <c r="AA16" s="2" t="s">
        <v>13</v>
      </c>
      <c r="AB16" s="2" t="s">
        <v>14</v>
      </c>
      <c r="AC16" s="2" t="s">
        <v>15</v>
      </c>
      <c r="AD16" s="4" t="s">
        <v>11</v>
      </c>
      <c r="AE16" s="2" t="s">
        <v>9</v>
      </c>
      <c r="AF16" s="2" t="s">
        <v>10</v>
      </c>
      <c r="AG16" s="2" t="s">
        <v>12</v>
      </c>
      <c r="AH16" s="2" t="s">
        <v>13</v>
      </c>
      <c r="AI16" s="2" t="s">
        <v>14</v>
      </c>
      <c r="AJ16" s="2" t="s">
        <v>15</v>
      </c>
      <c r="AK16" s="4" t="s">
        <v>11</v>
      </c>
      <c r="AL16" s="2" t="s">
        <v>9</v>
      </c>
      <c r="AM16" s="2" t="s">
        <v>10</v>
      </c>
      <c r="AN16" s="2" t="s">
        <v>12</v>
      </c>
      <c r="AO16" s="2" t="s">
        <v>13</v>
      </c>
      <c r="AP16" s="2" t="s">
        <v>14</v>
      </c>
      <c r="AQ16" s="2" t="s">
        <v>15</v>
      </c>
      <c r="AR16" s="4" t="s">
        <v>11</v>
      </c>
      <c r="AS16" s="2" t="s">
        <v>9</v>
      </c>
      <c r="AT16" s="2" t="s">
        <v>10</v>
      </c>
      <c r="AU16" s="2" t="s">
        <v>12</v>
      </c>
      <c r="AV16" s="2" t="s">
        <v>13</v>
      </c>
      <c r="AW16" s="2" t="s">
        <v>14</v>
      </c>
      <c r="AX16" s="2" t="s">
        <v>15</v>
      </c>
      <c r="AY16" s="4" t="s">
        <v>11</v>
      </c>
      <c r="AZ16" s="2" t="s">
        <v>9</v>
      </c>
      <c r="BA16" s="2" t="s">
        <v>10</v>
      </c>
      <c r="BB16" s="2" t="s">
        <v>12</v>
      </c>
      <c r="BC16" s="2" t="s">
        <v>13</v>
      </c>
      <c r="BD16" s="2" t="s">
        <v>14</v>
      </c>
      <c r="BE16" s="2" t="s">
        <v>15</v>
      </c>
      <c r="BF16" s="56" t="s">
        <v>11</v>
      </c>
      <c r="BG16" s="2" t="s">
        <v>9</v>
      </c>
      <c r="BH16" s="2" t="s">
        <v>10</v>
      </c>
      <c r="BI16" s="2" t="s">
        <v>12</v>
      </c>
      <c r="BJ16" s="2" t="s">
        <v>13</v>
      </c>
      <c r="BK16" s="2" t="s">
        <v>14</v>
      </c>
      <c r="BL16" s="2" t="s">
        <v>15</v>
      </c>
      <c r="BM16" s="57" t="s">
        <v>47</v>
      </c>
      <c r="BN16" s="56" t="s">
        <v>11</v>
      </c>
      <c r="BO16" s="2" t="s">
        <v>9</v>
      </c>
      <c r="BP16" s="2" t="s">
        <v>10</v>
      </c>
      <c r="BQ16" s="2" t="s">
        <v>12</v>
      </c>
      <c r="BR16" s="2" t="s">
        <v>13</v>
      </c>
      <c r="BS16" s="2" t="s">
        <v>14</v>
      </c>
      <c r="BT16" s="2" t="s">
        <v>15</v>
      </c>
      <c r="BU16" s="80" t="s">
        <v>47</v>
      </c>
    </row>
    <row r="17" spans="1:73" ht="24" thickBot="1">
      <c r="A17" s="25" t="s">
        <v>67</v>
      </c>
      <c r="B17" s="46"/>
      <c r="C17" s="13"/>
      <c r="D17" s="13"/>
      <c r="E17" s="13"/>
      <c r="F17" s="13"/>
      <c r="G17" s="13"/>
      <c r="H17" s="13"/>
      <c r="I17" s="14">
        <v>1</v>
      </c>
      <c r="J17" s="15">
        <v>3</v>
      </c>
      <c r="K17" s="15">
        <v>3</v>
      </c>
      <c r="L17" s="15">
        <v>7</v>
      </c>
      <c r="M17" s="15">
        <v>8</v>
      </c>
      <c r="N17" s="15">
        <v>260</v>
      </c>
      <c r="O17" s="15">
        <v>269</v>
      </c>
      <c r="P17" s="14">
        <v>0</v>
      </c>
      <c r="Q17" s="15">
        <v>1</v>
      </c>
      <c r="R17" s="15">
        <v>5</v>
      </c>
      <c r="S17" s="15">
        <v>3</v>
      </c>
      <c r="T17" s="15">
        <v>10</v>
      </c>
      <c r="U17" s="15">
        <v>206</v>
      </c>
      <c r="V17" s="15">
        <v>236</v>
      </c>
      <c r="W17" s="45">
        <v>2</v>
      </c>
      <c r="X17" s="15">
        <v>6</v>
      </c>
      <c r="Y17" s="15">
        <v>0</v>
      </c>
      <c r="Z17" s="15">
        <v>12</v>
      </c>
      <c r="AA17" s="15">
        <v>0</v>
      </c>
      <c r="AB17" s="15">
        <v>252</v>
      </c>
      <c r="AC17" s="15">
        <v>148</v>
      </c>
      <c r="AD17" s="14">
        <v>2</v>
      </c>
      <c r="AE17" s="15">
        <v>4</v>
      </c>
      <c r="AF17" s="15">
        <v>2</v>
      </c>
      <c r="AG17" s="15">
        <v>9</v>
      </c>
      <c r="AH17" s="15">
        <v>4</v>
      </c>
      <c r="AI17" s="15">
        <v>257</v>
      </c>
      <c r="AJ17" s="15">
        <v>200</v>
      </c>
      <c r="AK17" s="49">
        <v>1</v>
      </c>
      <c r="AL17" s="15">
        <v>3</v>
      </c>
      <c r="AM17" s="15">
        <v>3</v>
      </c>
      <c r="AN17" s="15">
        <v>8</v>
      </c>
      <c r="AO17" s="15">
        <v>6</v>
      </c>
      <c r="AP17" s="15">
        <v>273</v>
      </c>
      <c r="AQ17" s="15">
        <v>235</v>
      </c>
      <c r="AR17" s="49">
        <v>2</v>
      </c>
      <c r="AS17" s="15">
        <v>4</v>
      </c>
      <c r="AT17" s="15">
        <v>2</v>
      </c>
      <c r="AU17" s="15">
        <v>9</v>
      </c>
      <c r="AV17" s="15">
        <v>5</v>
      </c>
      <c r="AW17" s="15">
        <v>281</v>
      </c>
      <c r="AX17" s="15">
        <v>244</v>
      </c>
      <c r="AY17" s="45">
        <v>1</v>
      </c>
      <c r="AZ17" s="15">
        <v>3</v>
      </c>
      <c r="BA17" s="15">
        <v>3</v>
      </c>
      <c r="BB17" s="15">
        <v>6</v>
      </c>
      <c r="BC17" s="15">
        <v>6</v>
      </c>
      <c r="BD17" s="15">
        <v>199</v>
      </c>
      <c r="BE17" s="15">
        <v>195</v>
      </c>
      <c r="BF17" s="58">
        <f aca="true" t="shared" si="8" ref="BF17:BL17">AY17+AR17+AK17+AD17+W17+P17+I17+B17</f>
        <v>9</v>
      </c>
      <c r="BG17" s="59">
        <f t="shared" si="8"/>
        <v>24</v>
      </c>
      <c r="BH17" s="59">
        <f t="shared" si="8"/>
        <v>18</v>
      </c>
      <c r="BI17" s="59">
        <f t="shared" si="8"/>
        <v>54</v>
      </c>
      <c r="BJ17" s="59">
        <f t="shared" si="8"/>
        <v>39</v>
      </c>
      <c r="BK17" s="59">
        <f t="shared" si="8"/>
        <v>1728</v>
      </c>
      <c r="BL17" s="59">
        <f t="shared" si="8"/>
        <v>1527</v>
      </c>
      <c r="BM17" s="60" t="s">
        <v>43</v>
      </c>
      <c r="BN17" s="58">
        <f aca="true" t="shared" si="9" ref="BN17:BT17">BF17+BF5</f>
        <v>18</v>
      </c>
      <c r="BO17" s="59">
        <f t="shared" si="9"/>
        <v>49</v>
      </c>
      <c r="BP17" s="59">
        <f t="shared" si="9"/>
        <v>35</v>
      </c>
      <c r="BQ17" s="59">
        <f t="shared" si="9"/>
        <v>107</v>
      </c>
      <c r="BR17" s="59">
        <f t="shared" si="9"/>
        <v>78</v>
      </c>
      <c r="BS17" s="48">
        <f t="shared" si="9"/>
        <v>3468</v>
      </c>
      <c r="BT17" s="48">
        <f t="shared" si="9"/>
        <v>3036</v>
      </c>
      <c r="BU17" s="81" t="s">
        <v>43</v>
      </c>
    </row>
    <row r="18" spans="1:73" ht="24" thickBot="1">
      <c r="A18" s="1" t="s">
        <v>2</v>
      </c>
      <c r="B18" s="14">
        <v>1</v>
      </c>
      <c r="C18" s="15">
        <v>3</v>
      </c>
      <c r="D18" s="15">
        <v>3</v>
      </c>
      <c r="E18" s="15">
        <v>8</v>
      </c>
      <c r="F18" s="15">
        <v>7</v>
      </c>
      <c r="G18" s="15">
        <v>269</v>
      </c>
      <c r="H18" s="15">
        <v>260</v>
      </c>
      <c r="I18" s="46"/>
      <c r="J18" s="13"/>
      <c r="K18" s="13"/>
      <c r="L18" s="13"/>
      <c r="M18" s="13"/>
      <c r="N18" s="13"/>
      <c r="O18" s="13"/>
      <c r="P18" s="14">
        <v>1</v>
      </c>
      <c r="Q18" s="15">
        <v>3</v>
      </c>
      <c r="R18" s="15">
        <v>3</v>
      </c>
      <c r="S18" s="15">
        <v>7</v>
      </c>
      <c r="T18" s="15">
        <v>6</v>
      </c>
      <c r="U18" s="15">
        <v>236</v>
      </c>
      <c r="V18" s="15">
        <v>230</v>
      </c>
      <c r="W18" s="14">
        <v>2</v>
      </c>
      <c r="X18" s="15">
        <v>6</v>
      </c>
      <c r="Y18" s="15">
        <v>0</v>
      </c>
      <c r="Z18" s="15">
        <v>12</v>
      </c>
      <c r="AA18" s="15">
        <v>0</v>
      </c>
      <c r="AB18" s="15">
        <v>252</v>
      </c>
      <c r="AC18" s="15">
        <v>110</v>
      </c>
      <c r="AD18" s="14">
        <v>2</v>
      </c>
      <c r="AE18" s="15">
        <v>6</v>
      </c>
      <c r="AF18" s="15">
        <v>0</v>
      </c>
      <c r="AG18" s="15">
        <v>12</v>
      </c>
      <c r="AH18" s="15">
        <v>1</v>
      </c>
      <c r="AI18" s="15">
        <v>271</v>
      </c>
      <c r="AJ18" s="15">
        <v>163</v>
      </c>
      <c r="AK18" s="49">
        <v>2</v>
      </c>
      <c r="AL18" s="15">
        <v>6</v>
      </c>
      <c r="AM18" s="15">
        <v>0</v>
      </c>
      <c r="AN18" s="15">
        <v>12</v>
      </c>
      <c r="AO18" s="15">
        <v>0</v>
      </c>
      <c r="AP18" s="15">
        <v>252</v>
      </c>
      <c r="AQ18" s="15">
        <v>0</v>
      </c>
      <c r="AR18" s="49">
        <v>2</v>
      </c>
      <c r="AS18" s="15">
        <v>5</v>
      </c>
      <c r="AT18" s="15">
        <v>1</v>
      </c>
      <c r="AU18" s="15">
        <v>10</v>
      </c>
      <c r="AV18" s="15">
        <v>3</v>
      </c>
      <c r="AW18" s="15">
        <v>249</v>
      </c>
      <c r="AX18" s="15">
        <v>192</v>
      </c>
      <c r="AY18" s="14">
        <v>2</v>
      </c>
      <c r="AZ18" s="15">
        <v>6</v>
      </c>
      <c r="BA18" s="15">
        <v>0</v>
      </c>
      <c r="BB18" s="15">
        <v>12</v>
      </c>
      <c r="BC18" s="15">
        <v>2</v>
      </c>
      <c r="BD18" s="15">
        <v>281</v>
      </c>
      <c r="BE18" s="15">
        <v>184</v>
      </c>
      <c r="BF18" s="58">
        <f aca="true" t="shared" si="10" ref="BF18:BF24">AY18+AR18+AK18+AD18+W18+P18+I18+B18</f>
        <v>12</v>
      </c>
      <c r="BG18" s="59">
        <f aca="true" t="shared" si="11" ref="BG18:BG24">AZ18+AS18+AL18+AE18+X18+Q18+J18+C18</f>
        <v>35</v>
      </c>
      <c r="BH18" s="59">
        <f aca="true" t="shared" si="12" ref="BH18:BH24">BA18+AT18+AM18+AF18+Y18+R18+K18+D18</f>
        <v>7</v>
      </c>
      <c r="BI18" s="59">
        <f aca="true" t="shared" si="13" ref="BI18:BI24">BB18+AU18+AN18+AG18+Z18+S18+L18+E18</f>
        <v>73</v>
      </c>
      <c r="BJ18" s="59">
        <f aca="true" t="shared" si="14" ref="BJ18:BJ24">BC18+AV18+AO18+AH18+AA18+T18+M18+F18</f>
        <v>19</v>
      </c>
      <c r="BK18" s="59">
        <f aca="true" t="shared" si="15" ref="BK18:BK24">BD18+AW18+AP18+AI18+AB18+U18+N18+G18</f>
        <v>1810</v>
      </c>
      <c r="BL18" s="59">
        <f aca="true" t="shared" si="16" ref="BL18:BL24">BE18+AX18+AQ18+AJ18+AC18+V18+O18+H18</f>
        <v>1139</v>
      </c>
      <c r="BM18" s="60" t="s">
        <v>42</v>
      </c>
      <c r="BN18" s="58">
        <f aca="true" t="shared" si="17" ref="BN18:BN24">BF18+BF6</f>
        <v>25</v>
      </c>
      <c r="BO18" s="59">
        <f aca="true" t="shared" si="18" ref="BO18:BO24">BG18+BG6</f>
        <v>67</v>
      </c>
      <c r="BP18" s="59">
        <f aca="true" t="shared" si="19" ref="BP18:BP24">BH18+BH6</f>
        <v>17</v>
      </c>
      <c r="BQ18" s="59">
        <f aca="true" t="shared" si="20" ref="BQ18:BQ24">BI18+BI6</f>
        <v>137</v>
      </c>
      <c r="BR18" s="59">
        <f aca="true" t="shared" si="21" ref="BR18:BR24">BJ18+BJ6</f>
        <v>47</v>
      </c>
      <c r="BS18" s="48">
        <f aca="true" t="shared" si="22" ref="BS18:BS24">BK18+BK6</f>
        <v>3569</v>
      </c>
      <c r="BT18" s="48">
        <f aca="true" t="shared" si="23" ref="BT18:BT24">BL18+BL6</f>
        <v>2604</v>
      </c>
      <c r="BU18" s="81" t="s">
        <v>41</v>
      </c>
    </row>
    <row r="19" spans="1:73" ht="24" thickBot="1">
      <c r="A19" s="1" t="s">
        <v>49</v>
      </c>
      <c r="B19" s="14">
        <v>2</v>
      </c>
      <c r="C19" s="15">
        <v>5</v>
      </c>
      <c r="D19" s="15">
        <v>1</v>
      </c>
      <c r="E19" s="15">
        <v>10</v>
      </c>
      <c r="F19" s="15">
        <v>3</v>
      </c>
      <c r="G19" s="15">
        <v>236</v>
      </c>
      <c r="H19" s="15">
        <v>206</v>
      </c>
      <c r="I19" s="14">
        <v>1</v>
      </c>
      <c r="J19" s="15">
        <v>3</v>
      </c>
      <c r="K19" s="15">
        <v>3</v>
      </c>
      <c r="L19" s="15">
        <v>6</v>
      </c>
      <c r="M19" s="15">
        <v>7</v>
      </c>
      <c r="N19" s="15">
        <v>230</v>
      </c>
      <c r="O19" s="15">
        <v>236</v>
      </c>
      <c r="P19" s="46"/>
      <c r="Q19" s="13"/>
      <c r="R19" s="13"/>
      <c r="S19" s="13"/>
      <c r="T19" s="13"/>
      <c r="U19" s="13"/>
      <c r="V19" s="13"/>
      <c r="W19" s="14">
        <v>2</v>
      </c>
      <c r="X19" s="15">
        <v>5</v>
      </c>
      <c r="Y19" s="15">
        <v>1</v>
      </c>
      <c r="Z19" s="15">
        <v>10</v>
      </c>
      <c r="AA19" s="15">
        <v>2</v>
      </c>
      <c r="AB19" s="15">
        <v>237</v>
      </c>
      <c r="AC19" s="15">
        <v>176</v>
      </c>
      <c r="AD19" s="14">
        <v>2</v>
      </c>
      <c r="AE19" s="15">
        <v>5</v>
      </c>
      <c r="AF19" s="15">
        <v>1</v>
      </c>
      <c r="AG19" s="15">
        <v>10</v>
      </c>
      <c r="AH19" s="15">
        <v>2</v>
      </c>
      <c r="AI19" s="15">
        <v>245</v>
      </c>
      <c r="AJ19" s="15">
        <v>160</v>
      </c>
      <c r="AK19" s="49">
        <v>2</v>
      </c>
      <c r="AL19" s="15">
        <v>6</v>
      </c>
      <c r="AM19" s="15">
        <v>0</v>
      </c>
      <c r="AN19" s="15">
        <v>12</v>
      </c>
      <c r="AO19" s="15">
        <v>0</v>
      </c>
      <c r="AP19" s="15">
        <v>252</v>
      </c>
      <c r="AQ19" s="15">
        <v>131</v>
      </c>
      <c r="AR19" s="49">
        <v>2</v>
      </c>
      <c r="AS19" s="15">
        <v>5</v>
      </c>
      <c r="AT19" s="15">
        <v>1</v>
      </c>
      <c r="AU19" s="15">
        <v>10</v>
      </c>
      <c r="AV19" s="15">
        <v>4</v>
      </c>
      <c r="AW19" s="15">
        <v>255</v>
      </c>
      <c r="AX19" s="15">
        <v>235</v>
      </c>
      <c r="AY19" s="14">
        <v>2</v>
      </c>
      <c r="AZ19" s="15">
        <v>6</v>
      </c>
      <c r="BA19" s="15">
        <v>0</v>
      </c>
      <c r="BB19" s="15">
        <v>12</v>
      </c>
      <c r="BC19" s="15">
        <v>0</v>
      </c>
      <c r="BD19" s="15">
        <v>252</v>
      </c>
      <c r="BE19" s="15">
        <v>149</v>
      </c>
      <c r="BF19" s="58">
        <f t="shared" si="10"/>
        <v>13</v>
      </c>
      <c r="BG19" s="59">
        <f t="shared" si="11"/>
        <v>35</v>
      </c>
      <c r="BH19" s="59">
        <f t="shared" si="12"/>
        <v>7</v>
      </c>
      <c r="BI19" s="59">
        <f t="shared" si="13"/>
        <v>70</v>
      </c>
      <c r="BJ19" s="59">
        <f t="shared" si="14"/>
        <v>18</v>
      </c>
      <c r="BK19" s="59">
        <f t="shared" si="15"/>
        <v>1707</v>
      </c>
      <c r="BL19" s="59">
        <f t="shared" si="16"/>
        <v>1293</v>
      </c>
      <c r="BM19" s="60" t="s">
        <v>41</v>
      </c>
      <c r="BN19" s="58">
        <f t="shared" si="17"/>
        <v>24</v>
      </c>
      <c r="BO19" s="59">
        <f t="shared" si="18"/>
        <v>65</v>
      </c>
      <c r="BP19" s="59">
        <f t="shared" si="19"/>
        <v>19</v>
      </c>
      <c r="BQ19" s="59">
        <f t="shared" si="20"/>
        <v>134</v>
      </c>
      <c r="BR19" s="59">
        <f t="shared" si="21"/>
        <v>47</v>
      </c>
      <c r="BS19" s="48">
        <f t="shared" si="22"/>
        <v>3454</v>
      </c>
      <c r="BT19" s="48">
        <f t="shared" si="23"/>
        <v>2692</v>
      </c>
      <c r="BU19" s="81" t="s">
        <v>42</v>
      </c>
    </row>
    <row r="20" spans="1:73" ht="24" thickBot="1">
      <c r="A20" s="1" t="s">
        <v>50</v>
      </c>
      <c r="B20" s="14">
        <v>0</v>
      </c>
      <c r="C20" s="15">
        <v>0</v>
      </c>
      <c r="D20" s="15">
        <v>6</v>
      </c>
      <c r="E20" s="15">
        <v>0</v>
      </c>
      <c r="F20" s="15">
        <v>12</v>
      </c>
      <c r="G20" s="15">
        <v>148</v>
      </c>
      <c r="H20" s="15">
        <v>252</v>
      </c>
      <c r="I20" s="14">
        <v>0</v>
      </c>
      <c r="J20" s="15">
        <v>0</v>
      </c>
      <c r="K20" s="15">
        <v>6</v>
      </c>
      <c r="L20" s="15">
        <v>0</v>
      </c>
      <c r="M20" s="15">
        <v>12</v>
      </c>
      <c r="N20" s="15">
        <v>110</v>
      </c>
      <c r="O20" s="15">
        <v>252</v>
      </c>
      <c r="P20" s="14">
        <v>0</v>
      </c>
      <c r="Q20" s="15">
        <v>1</v>
      </c>
      <c r="R20" s="15">
        <v>5</v>
      </c>
      <c r="S20" s="15">
        <v>2</v>
      </c>
      <c r="T20" s="15">
        <v>10</v>
      </c>
      <c r="U20" s="15">
        <v>176</v>
      </c>
      <c r="V20" s="15">
        <v>237</v>
      </c>
      <c r="W20" s="46"/>
      <c r="X20" s="13"/>
      <c r="Y20" s="13"/>
      <c r="Z20" s="13"/>
      <c r="AA20" s="13"/>
      <c r="AB20" s="13"/>
      <c r="AC20" s="13"/>
      <c r="AD20" s="14">
        <v>2</v>
      </c>
      <c r="AE20" s="48">
        <v>5</v>
      </c>
      <c r="AF20" s="15">
        <v>1</v>
      </c>
      <c r="AG20" s="15">
        <v>11</v>
      </c>
      <c r="AH20" s="15">
        <v>4</v>
      </c>
      <c r="AI20" s="15">
        <v>298</v>
      </c>
      <c r="AJ20" s="15">
        <v>219</v>
      </c>
      <c r="AK20" s="49">
        <v>1</v>
      </c>
      <c r="AL20" s="15">
        <v>3</v>
      </c>
      <c r="AM20" s="15">
        <v>3</v>
      </c>
      <c r="AN20" s="15">
        <v>6</v>
      </c>
      <c r="AO20" s="15">
        <v>7</v>
      </c>
      <c r="AP20" s="15">
        <v>212</v>
      </c>
      <c r="AQ20" s="15">
        <v>220</v>
      </c>
      <c r="AR20" s="49">
        <v>0</v>
      </c>
      <c r="AS20" s="15">
        <v>1</v>
      </c>
      <c r="AT20" s="15">
        <v>5</v>
      </c>
      <c r="AU20" s="15">
        <v>3</v>
      </c>
      <c r="AV20" s="15">
        <v>11</v>
      </c>
      <c r="AW20" s="15">
        <v>198</v>
      </c>
      <c r="AX20" s="15">
        <v>273</v>
      </c>
      <c r="AY20" s="14">
        <v>1</v>
      </c>
      <c r="AZ20" s="15">
        <v>3</v>
      </c>
      <c r="BA20" s="15">
        <v>3</v>
      </c>
      <c r="BB20" s="15">
        <v>6</v>
      </c>
      <c r="BC20" s="15">
        <v>6</v>
      </c>
      <c r="BD20" s="15">
        <v>203</v>
      </c>
      <c r="BE20" s="15">
        <v>202</v>
      </c>
      <c r="BF20" s="58">
        <f t="shared" si="10"/>
        <v>4</v>
      </c>
      <c r="BG20" s="59">
        <f t="shared" si="11"/>
        <v>13</v>
      </c>
      <c r="BH20" s="59">
        <f t="shared" si="12"/>
        <v>29</v>
      </c>
      <c r="BI20" s="59">
        <f t="shared" si="13"/>
        <v>28</v>
      </c>
      <c r="BJ20" s="59">
        <f t="shared" si="14"/>
        <v>62</v>
      </c>
      <c r="BK20" s="59">
        <f t="shared" si="15"/>
        <v>1345</v>
      </c>
      <c r="BL20" s="59">
        <f t="shared" si="16"/>
        <v>1655</v>
      </c>
      <c r="BM20" s="60" t="s">
        <v>46</v>
      </c>
      <c r="BN20" s="58">
        <f t="shared" si="17"/>
        <v>7</v>
      </c>
      <c r="BO20" s="59">
        <f t="shared" si="18"/>
        <v>27</v>
      </c>
      <c r="BP20" s="59">
        <f t="shared" si="19"/>
        <v>57</v>
      </c>
      <c r="BQ20" s="59">
        <f t="shared" si="20"/>
        <v>58</v>
      </c>
      <c r="BR20" s="59">
        <f t="shared" si="21"/>
        <v>121</v>
      </c>
      <c r="BS20" s="48">
        <f t="shared" si="22"/>
        <v>2677</v>
      </c>
      <c r="BT20" s="48">
        <f t="shared" si="23"/>
        <v>3341</v>
      </c>
      <c r="BU20" s="81" t="s">
        <v>79</v>
      </c>
    </row>
    <row r="21" spans="1:73" ht="24" thickBot="1">
      <c r="A21" s="1" t="s">
        <v>51</v>
      </c>
      <c r="B21" s="14">
        <v>0</v>
      </c>
      <c r="C21" s="15">
        <v>2</v>
      </c>
      <c r="D21" s="15">
        <v>4</v>
      </c>
      <c r="E21" s="15">
        <v>4</v>
      </c>
      <c r="F21" s="15">
        <v>9</v>
      </c>
      <c r="G21" s="15">
        <v>200</v>
      </c>
      <c r="H21" s="15">
        <v>257</v>
      </c>
      <c r="I21" s="14">
        <v>0</v>
      </c>
      <c r="J21" s="15">
        <v>0</v>
      </c>
      <c r="K21" s="15">
        <v>6</v>
      </c>
      <c r="L21" s="15">
        <v>1</v>
      </c>
      <c r="M21" s="15">
        <v>12</v>
      </c>
      <c r="N21" s="15">
        <v>163</v>
      </c>
      <c r="O21" s="15">
        <v>271</v>
      </c>
      <c r="P21" s="14">
        <v>0</v>
      </c>
      <c r="Q21" s="15">
        <v>1</v>
      </c>
      <c r="R21" s="15">
        <v>5</v>
      </c>
      <c r="S21" s="15">
        <v>2</v>
      </c>
      <c r="T21" s="15">
        <v>10</v>
      </c>
      <c r="U21" s="15">
        <v>160</v>
      </c>
      <c r="V21" s="15">
        <v>245</v>
      </c>
      <c r="W21" s="47">
        <v>0</v>
      </c>
      <c r="X21" s="44">
        <v>1</v>
      </c>
      <c r="Y21" s="44">
        <v>5</v>
      </c>
      <c r="Z21" s="44">
        <v>4</v>
      </c>
      <c r="AA21" s="44">
        <v>11</v>
      </c>
      <c r="AB21" s="44">
        <v>219</v>
      </c>
      <c r="AC21" s="44">
        <v>298</v>
      </c>
      <c r="AD21" s="46"/>
      <c r="AE21" s="13"/>
      <c r="AF21" s="13"/>
      <c r="AG21" s="13"/>
      <c r="AH21" s="13"/>
      <c r="AI21" s="13"/>
      <c r="AJ21" s="13"/>
      <c r="AK21" s="49">
        <v>2</v>
      </c>
      <c r="AL21" s="15">
        <v>6</v>
      </c>
      <c r="AM21" s="15">
        <v>0</v>
      </c>
      <c r="AN21" s="15">
        <v>12</v>
      </c>
      <c r="AO21" s="15">
        <v>0</v>
      </c>
      <c r="AP21" s="15">
        <v>252</v>
      </c>
      <c r="AQ21" s="15">
        <v>0</v>
      </c>
      <c r="AR21" s="49">
        <v>0</v>
      </c>
      <c r="AS21" s="15">
        <v>2</v>
      </c>
      <c r="AT21" s="15">
        <v>4</v>
      </c>
      <c r="AU21" s="15">
        <v>4</v>
      </c>
      <c r="AV21" s="15">
        <v>9</v>
      </c>
      <c r="AW21" s="15">
        <v>200</v>
      </c>
      <c r="AX21" s="15">
        <v>247</v>
      </c>
      <c r="AY21" s="14">
        <v>0</v>
      </c>
      <c r="AZ21" s="15">
        <v>1</v>
      </c>
      <c r="BA21" s="15">
        <v>5</v>
      </c>
      <c r="BB21" s="15">
        <v>2</v>
      </c>
      <c r="BC21" s="15">
        <v>10</v>
      </c>
      <c r="BD21" s="15">
        <v>185</v>
      </c>
      <c r="BE21" s="15">
        <v>233</v>
      </c>
      <c r="BF21" s="58">
        <f t="shared" si="10"/>
        <v>2</v>
      </c>
      <c r="BG21" s="59">
        <f t="shared" si="11"/>
        <v>13</v>
      </c>
      <c r="BH21" s="59">
        <f t="shared" si="12"/>
        <v>29</v>
      </c>
      <c r="BI21" s="59">
        <f t="shared" si="13"/>
        <v>29</v>
      </c>
      <c r="BJ21" s="59">
        <f t="shared" si="14"/>
        <v>61</v>
      </c>
      <c r="BK21" s="59">
        <f t="shared" si="15"/>
        <v>1379</v>
      </c>
      <c r="BL21" s="59">
        <f t="shared" si="16"/>
        <v>1551</v>
      </c>
      <c r="BM21" s="60" t="s">
        <v>80</v>
      </c>
      <c r="BN21" s="58">
        <f t="shared" si="17"/>
        <v>2</v>
      </c>
      <c r="BO21" s="59">
        <f t="shared" si="18"/>
        <v>19</v>
      </c>
      <c r="BP21" s="59">
        <f t="shared" si="19"/>
        <v>65</v>
      </c>
      <c r="BQ21" s="59">
        <f t="shared" si="20"/>
        <v>45</v>
      </c>
      <c r="BR21" s="59">
        <f t="shared" si="21"/>
        <v>135</v>
      </c>
      <c r="BS21" s="48">
        <f t="shared" si="22"/>
        <v>2610</v>
      </c>
      <c r="BT21" s="48">
        <f t="shared" si="23"/>
        <v>3378</v>
      </c>
      <c r="BU21" s="81" t="s">
        <v>80</v>
      </c>
    </row>
    <row r="22" spans="1:73" ht="24" thickBot="1">
      <c r="A22" s="1" t="s">
        <v>52</v>
      </c>
      <c r="B22" s="14">
        <v>1</v>
      </c>
      <c r="C22" s="15">
        <v>3</v>
      </c>
      <c r="D22" s="15">
        <v>3</v>
      </c>
      <c r="E22" s="15">
        <v>6</v>
      </c>
      <c r="F22" s="15">
        <v>8</v>
      </c>
      <c r="G22" s="15">
        <v>235</v>
      </c>
      <c r="H22" s="15">
        <v>273</v>
      </c>
      <c r="I22" s="14">
        <v>0</v>
      </c>
      <c r="J22" s="15">
        <v>0</v>
      </c>
      <c r="K22" s="15">
        <v>6</v>
      </c>
      <c r="L22" s="15">
        <v>0</v>
      </c>
      <c r="M22" s="15">
        <v>12</v>
      </c>
      <c r="N22" s="15">
        <v>0</v>
      </c>
      <c r="O22" s="15">
        <v>252</v>
      </c>
      <c r="P22" s="14">
        <v>0</v>
      </c>
      <c r="Q22" s="15">
        <v>0</v>
      </c>
      <c r="R22" s="15">
        <v>6</v>
      </c>
      <c r="S22" s="15">
        <v>0</v>
      </c>
      <c r="T22" s="15">
        <v>12</v>
      </c>
      <c r="U22" s="15">
        <v>131</v>
      </c>
      <c r="V22" s="15">
        <v>252</v>
      </c>
      <c r="W22" s="47">
        <v>1</v>
      </c>
      <c r="X22" s="44">
        <v>3</v>
      </c>
      <c r="Y22" s="44">
        <v>3</v>
      </c>
      <c r="Z22" s="44">
        <v>7</v>
      </c>
      <c r="AA22" s="44">
        <v>6</v>
      </c>
      <c r="AB22" s="44">
        <v>220</v>
      </c>
      <c r="AC22" s="44">
        <v>212</v>
      </c>
      <c r="AD22" s="14">
        <v>0</v>
      </c>
      <c r="AE22" s="48">
        <v>0</v>
      </c>
      <c r="AF22" s="15">
        <v>6</v>
      </c>
      <c r="AG22" s="15">
        <v>0</v>
      </c>
      <c r="AH22" s="15">
        <v>12</v>
      </c>
      <c r="AI22" s="15">
        <v>0</v>
      </c>
      <c r="AJ22" s="15">
        <v>252</v>
      </c>
      <c r="AK22" s="46"/>
      <c r="AL22" s="13"/>
      <c r="AM22" s="13"/>
      <c r="AN22" s="13"/>
      <c r="AO22" s="13"/>
      <c r="AP22" s="13"/>
      <c r="AQ22" s="13"/>
      <c r="AR22" s="49">
        <v>1</v>
      </c>
      <c r="AS22" s="15">
        <v>3</v>
      </c>
      <c r="AT22" s="15">
        <v>3</v>
      </c>
      <c r="AU22" s="15">
        <v>6</v>
      </c>
      <c r="AV22" s="15">
        <v>7</v>
      </c>
      <c r="AW22" s="15">
        <v>224</v>
      </c>
      <c r="AX22" s="15">
        <v>211</v>
      </c>
      <c r="AY22" s="14">
        <v>0</v>
      </c>
      <c r="AZ22" s="15">
        <v>0</v>
      </c>
      <c r="BA22" s="15">
        <v>6</v>
      </c>
      <c r="BB22" s="15">
        <v>0</v>
      </c>
      <c r="BC22" s="15">
        <v>12</v>
      </c>
      <c r="BD22" s="15">
        <v>0</v>
      </c>
      <c r="BE22" s="15">
        <v>252</v>
      </c>
      <c r="BF22" s="58">
        <f t="shared" si="10"/>
        <v>3</v>
      </c>
      <c r="BG22" s="59">
        <f t="shared" si="11"/>
        <v>9</v>
      </c>
      <c r="BH22" s="59">
        <f t="shared" si="12"/>
        <v>33</v>
      </c>
      <c r="BI22" s="59">
        <f t="shared" si="13"/>
        <v>19</v>
      </c>
      <c r="BJ22" s="59">
        <f t="shared" si="14"/>
        <v>69</v>
      </c>
      <c r="BK22" s="59">
        <f t="shared" si="15"/>
        <v>810</v>
      </c>
      <c r="BL22" s="59">
        <f t="shared" si="16"/>
        <v>1704</v>
      </c>
      <c r="BM22" s="60" t="s">
        <v>79</v>
      </c>
      <c r="BN22" s="58">
        <f t="shared" si="17"/>
        <v>10</v>
      </c>
      <c r="BO22" s="59">
        <f t="shared" si="18"/>
        <v>28</v>
      </c>
      <c r="BP22" s="59">
        <f t="shared" si="19"/>
        <v>56</v>
      </c>
      <c r="BQ22" s="59">
        <f t="shared" si="20"/>
        <v>63</v>
      </c>
      <c r="BR22" s="59">
        <f t="shared" si="21"/>
        <v>119</v>
      </c>
      <c r="BS22" s="48">
        <f t="shared" si="22"/>
        <v>2375</v>
      </c>
      <c r="BT22" s="48">
        <f t="shared" si="23"/>
        <v>3386</v>
      </c>
      <c r="BU22" s="81" t="s">
        <v>46</v>
      </c>
    </row>
    <row r="23" spans="1:73" ht="24" thickBot="1">
      <c r="A23" s="1" t="s">
        <v>61</v>
      </c>
      <c r="B23" s="14">
        <v>0</v>
      </c>
      <c r="C23" s="15">
        <v>2</v>
      </c>
      <c r="D23" s="15">
        <v>4</v>
      </c>
      <c r="E23" s="15">
        <v>5</v>
      </c>
      <c r="F23" s="15">
        <v>9</v>
      </c>
      <c r="G23" s="15">
        <v>244</v>
      </c>
      <c r="H23" s="15">
        <v>281</v>
      </c>
      <c r="I23" s="14">
        <v>0</v>
      </c>
      <c r="J23" s="15">
        <v>1</v>
      </c>
      <c r="K23" s="15">
        <v>5</v>
      </c>
      <c r="L23" s="15">
        <v>3</v>
      </c>
      <c r="M23" s="15">
        <v>10</v>
      </c>
      <c r="N23" s="15">
        <v>192</v>
      </c>
      <c r="O23" s="15">
        <v>249</v>
      </c>
      <c r="P23" s="14">
        <v>0</v>
      </c>
      <c r="Q23" s="15">
        <v>1</v>
      </c>
      <c r="R23" s="15">
        <v>5</v>
      </c>
      <c r="S23" s="15">
        <v>4</v>
      </c>
      <c r="T23" s="15">
        <v>10</v>
      </c>
      <c r="U23" s="15">
        <v>235</v>
      </c>
      <c r="V23" s="15">
        <v>255</v>
      </c>
      <c r="W23" s="14">
        <v>2</v>
      </c>
      <c r="X23" s="15">
        <v>5</v>
      </c>
      <c r="Y23" s="15">
        <v>1</v>
      </c>
      <c r="Z23" s="15">
        <v>11</v>
      </c>
      <c r="AA23" s="15">
        <v>3</v>
      </c>
      <c r="AB23" s="15">
        <v>273</v>
      </c>
      <c r="AC23" s="15">
        <v>198</v>
      </c>
      <c r="AD23" s="47">
        <v>2</v>
      </c>
      <c r="AE23" s="44">
        <v>4</v>
      </c>
      <c r="AF23" s="44">
        <v>2</v>
      </c>
      <c r="AG23" s="44">
        <v>9</v>
      </c>
      <c r="AH23" s="44">
        <v>4</v>
      </c>
      <c r="AI23" s="44">
        <v>247</v>
      </c>
      <c r="AJ23" s="44">
        <v>200</v>
      </c>
      <c r="AK23" s="47">
        <v>1</v>
      </c>
      <c r="AL23" s="44">
        <v>3</v>
      </c>
      <c r="AM23" s="44">
        <v>3</v>
      </c>
      <c r="AN23" s="44">
        <v>7</v>
      </c>
      <c r="AO23" s="44">
        <v>6</v>
      </c>
      <c r="AP23" s="44">
        <v>211</v>
      </c>
      <c r="AQ23" s="44">
        <v>224</v>
      </c>
      <c r="AR23" s="46"/>
      <c r="AS23" s="13"/>
      <c r="AT23" s="13"/>
      <c r="AU23" s="13"/>
      <c r="AV23" s="13"/>
      <c r="AW23" s="13"/>
      <c r="AX23" s="13"/>
      <c r="AY23" s="14">
        <v>2</v>
      </c>
      <c r="AZ23" s="15">
        <v>6</v>
      </c>
      <c r="BA23" s="15">
        <v>0</v>
      </c>
      <c r="BB23" s="15">
        <v>12</v>
      </c>
      <c r="BC23" s="15">
        <v>1</v>
      </c>
      <c r="BD23" s="15">
        <v>273</v>
      </c>
      <c r="BE23" s="15">
        <v>204</v>
      </c>
      <c r="BF23" s="58">
        <f t="shared" si="10"/>
        <v>7</v>
      </c>
      <c r="BG23" s="59">
        <f t="shared" si="11"/>
        <v>22</v>
      </c>
      <c r="BH23" s="59">
        <f t="shared" si="12"/>
        <v>20</v>
      </c>
      <c r="BI23" s="59">
        <f t="shared" si="13"/>
        <v>51</v>
      </c>
      <c r="BJ23" s="59">
        <f t="shared" si="14"/>
        <v>43</v>
      </c>
      <c r="BK23" s="59">
        <f t="shared" si="15"/>
        <v>1675</v>
      </c>
      <c r="BL23" s="59">
        <f t="shared" si="16"/>
        <v>1611</v>
      </c>
      <c r="BM23" s="60" t="s">
        <v>44</v>
      </c>
      <c r="BN23" s="58">
        <f t="shared" si="17"/>
        <v>14</v>
      </c>
      <c r="BO23" s="59">
        <f t="shared" si="18"/>
        <v>45</v>
      </c>
      <c r="BP23" s="59">
        <f t="shared" si="19"/>
        <v>39</v>
      </c>
      <c r="BQ23" s="59">
        <f t="shared" si="20"/>
        <v>108</v>
      </c>
      <c r="BR23" s="59">
        <f t="shared" si="21"/>
        <v>86</v>
      </c>
      <c r="BS23" s="48">
        <f t="shared" si="22"/>
        <v>3551</v>
      </c>
      <c r="BT23" s="48">
        <f t="shared" si="23"/>
        <v>3287</v>
      </c>
      <c r="BU23" s="81" t="s">
        <v>44</v>
      </c>
    </row>
    <row r="24" spans="1:73" ht="24" thickBot="1">
      <c r="A24" s="11" t="s">
        <v>27</v>
      </c>
      <c r="B24" s="16">
        <v>1</v>
      </c>
      <c r="C24" s="17">
        <v>3</v>
      </c>
      <c r="D24" s="17">
        <v>3</v>
      </c>
      <c r="E24" s="17">
        <v>6</v>
      </c>
      <c r="F24" s="17">
        <v>6</v>
      </c>
      <c r="G24" s="17">
        <v>195</v>
      </c>
      <c r="H24" s="17">
        <v>199</v>
      </c>
      <c r="I24" s="16">
        <v>0</v>
      </c>
      <c r="J24" s="17">
        <v>0</v>
      </c>
      <c r="K24" s="17">
        <v>6</v>
      </c>
      <c r="L24" s="17">
        <v>2</v>
      </c>
      <c r="M24" s="17">
        <v>12</v>
      </c>
      <c r="N24" s="17">
        <v>184</v>
      </c>
      <c r="O24" s="17">
        <v>281</v>
      </c>
      <c r="P24" s="16">
        <v>0</v>
      </c>
      <c r="Q24" s="17">
        <v>0</v>
      </c>
      <c r="R24" s="17">
        <v>6</v>
      </c>
      <c r="S24" s="17">
        <v>0</v>
      </c>
      <c r="T24" s="17">
        <v>12</v>
      </c>
      <c r="U24" s="17">
        <v>149</v>
      </c>
      <c r="V24" s="17">
        <v>252</v>
      </c>
      <c r="W24" s="16">
        <v>1</v>
      </c>
      <c r="X24" s="17">
        <v>3</v>
      </c>
      <c r="Y24" s="17">
        <v>3</v>
      </c>
      <c r="Z24" s="17">
        <v>6</v>
      </c>
      <c r="AA24" s="17">
        <v>6</v>
      </c>
      <c r="AB24" s="17">
        <v>202</v>
      </c>
      <c r="AC24" s="17">
        <v>203</v>
      </c>
      <c r="AD24" s="16">
        <v>2</v>
      </c>
      <c r="AE24" s="17">
        <v>5</v>
      </c>
      <c r="AF24" s="17">
        <v>1</v>
      </c>
      <c r="AG24" s="17">
        <v>10</v>
      </c>
      <c r="AH24" s="17">
        <v>2</v>
      </c>
      <c r="AI24" s="17">
        <v>233</v>
      </c>
      <c r="AJ24" s="17">
        <v>185</v>
      </c>
      <c r="AK24" s="50">
        <v>2</v>
      </c>
      <c r="AL24" s="17">
        <v>6</v>
      </c>
      <c r="AM24" s="17">
        <v>0</v>
      </c>
      <c r="AN24" s="17">
        <v>12</v>
      </c>
      <c r="AO24" s="17">
        <v>0</v>
      </c>
      <c r="AP24" s="17">
        <v>252</v>
      </c>
      <c r="AQ24" s="17">
        <v>0</v>
      </c>
      <c r="AR24" s="50">
        <v>0</v>
      </c>
      <c r="AS24" s="17">
        <v>0</v>
      </c>
      <c r="AT24" s="17">
        <v>6</v>
      </c>
      <c r="AU24" s="17">
        <v>1</v>
      </c>
      <c r="AV24" s="17">
        <v>12</v>
      </c>
      <c r="AW24" s="17">
        <v>204</v>
      </c>
      <c r="AX24" s="17">
        <v>273</v>
      </c>
      <c r="AY24" s="46"/>
      <c r="AZ24" s="13"/>
      <c r="BA24" s="13"/>
      <c r="BB24" s="13"/>
      <c r="BC24" s="13"/>
      <c r="BD24" s="13"/>
      <c r="BE24" s="13"/>
      <c r="BF24" s="61">
        <f t="shared" si="10"/>
        <v>6</v>
      </c>
      <c r="BG24" s="21">
        <f t="shared" si="11"/>
        <v>17</v>
      </c>
      <c r="BH24" s="21">
        <f t="shared" si="12"/>
        <v>25</v>
      </c>
      <c r="BI24" s="21">
        <f t="shared" si="13"/>
        <v>37</v>
      </c>
      <c r="BJ24" s="21">
        <f t="shared" si="14"/>
        <v>50</v>
      </c>
      <c r="BK24" s="21">
        <f t="shared" si="15"/>
        <v>1419</v>
      </c>
      <c r="BL24" s="21">
        <f t="shared" si="16"/>
        <v>1393</v>
      </c>
      <c r="BM24" s="62" t="s">
        <v>45</v>
      </c>
      <c r="BN24" s="61">
        <f t="shared" si="17"/>
        <v>12</v>
      </c>
      <c r="BO24" s="21">
        <f t="shared" si="18"/>
        <v>36</v>
      </c>
      <c r="BP24" s="21">
        <f t="shared" si="19"/>
        <v>48</v>
      </c>
      <c r="BQ24" s="21">
        <f t="shared" si="20"/>
        <v>83</v>
      </c>
      <c r="BR24" s="21">
        <f t="shared" si="21"/>
        <v>102</v>
      </c>
      <c r="BS24" s="17">
        <f t="shared" si="22"/>
        <v>3173</v>
      </c>
      <c r="BT24" s="17">
        <f t="shared" si="23"/>
        <v>3153</v>
      </c>
      <c r="BU24" s="82" t="s">
        <v>45</v>
      </c>
    </row>
    <row r="25" spans="1:7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37"/>
      <c r="BN25" s="23"/>
      <c r="BO25" s="23"/>
      <c r="BP25" s="23"/>
      <c r="BQ25" s="23"/>
      <c r="BR25" s="23"/>
      <c r="BS25" s="23"/>
      <c r="BT25" s="23"/>
      <c r="BU25" s="23"/>
    </row>
    <row r="26" spans="1:73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37"/>
      <c r="BN26" s="23"/>
      <c r="BO26" s="23"/>
      <c r="BP26" s="23"/>
      <c r="BQ26" s="23"/>
      <c r="BR26" s="23"/>
      <c r="BS26" s="23"/>
      <c r="BT26" s="23"/>
      <c r="BU26" s="23"/>
    </row>
    <row r="27" spans="1:73" ht="20.25">
      <c r="A27" s="27" t="s">
        <v>68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37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7"/>
      <c r="BN27" s="23"/>
      <c r="BO27" s="23"/>
      <c r="BP27" s="23"/>
      <c r="BQ27" s="23"/>
      <c r="BR27" s="23"/>
      <c r="BS27" s="23"/>
      <c r="BT27" s="23"/>
      <c r="BU27" s="23"/>
    </row>
    <row r="28" spans="1:73" ht="13.5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 t="s">
        <v>38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8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7"/>
      <c r="BN28" s="23"/>
      <c r="BO28" s="23"/>
      <c r="BP28" s="23"/>
      <c r="BQ28" s="23"/>
      <c r="BR28" s="23"/>
      <c r="BS28" s="23"/>
      <c r="BT28" s="23"/>
      <c r="BU28" s="23"/>
    </row>
    <row r="29" spans="1:73" ht="16.5" thickBot="1">
      <c r="A29" s="7"/>
      <c r="B29" s="76" t="s">
        <v>77</v>
      </c>
      <c r="C29" s="74"/>
      <c r="D29" s="74"/>
      <c r="E29" s="74"/>
      <c r="F29" s="74"/>
      <c r="G29" s="74"/>
      <c r="H29" s="75"/>
      <c r="I29" s="73" t="s">
        <v>69</v>
      </c>
      <c r="J29" s="74"/>
      <c r="K29" s="74"/>
      <c r="L29" s="74"/>
      <c r="M29" s="74"/>
      <c r="N29" s="74"/>
      <c r="O29" s="75"/>
      <c r="P29" s="73" t="s">
        <v>72</v>
      </c>
      <c r="Q29" s="74"/>
      <c r="R29" s="74"/>
      <c r="S29" s="74"/>
      <c r="T29" s="74"/>
      <c r="U29" s="74"/>
      <c r="V29" s="75"/>
      <c r="W29" s="73" t="s">
        <v>73</v>
      </c>
      <c r="X29" s="74"/>
      <c r="Y29" s="74"/>
      <c r="Z29" s="74"/>
      <c r="AA29" s="74"/>
      <c r="AB29" s="74"/>
      <c r="AC29" s="75"/>
      <c r="AD29" s="77" t="s">
        <v>74</v>
      </c>
      <c r="AE29" s="78"/>
      <c r="AF29" s="78"/>
      <c r="AG29" s="78"/>
      <c r="AH29" s="78"/>
      <c r="AI29" s="78"/>
      <c r="AJ29" s="79"/>
      <c r="AK29" s="73"/>
      <c r="AL29" s="74"/>
      <c r="AM29" s="74"/>
      <c r="AN29" s="74"/>
      <c r="AO29" s="74"/>
      <c r="AP29" s="74"/>
      <c r="AQ29" s="75"/>
      <c r="AR29" s="64"/>
      <c r="AS29" s="65" t="s">
        <v>24</v>
      </c>
      <c r="AT29" s="66"/>
      <c r="AU29" s="66"/>
      <c r="AV29" s="66"/>
      <c r="AW29" s="66"/>
      <c r="AX29" s="66"/>
      <c r="AY29" s="67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37"/>
      <c r="BN29" s="23"/>
      <c r="BO29" s="23"/>
      <c r="BP29" s="23"/>
      <c r="BQ29" s="23"/>
      <c r="BR29" s="23"/>
      <c r="BS29" s="23"/>
      <c r="BT29" s="23"/>
      <c r="BU29" s="23"/>
    </row>
    <row r="30" spans="1:73" ht="62.25" thickBot="1">
      <c r="A30" s="12"/>
      <c r="B30" s="4" t="s">
        <v>11</v>
      </c>
      <c r="C30" s="2" t="s">
        <v>9</v>
      </c>
      <c r="D30" s="2" t="s">
        <v>10</v>
      </c>
      <c r="E30" s="2" t="s">
        <v>12</v>
      </c>
      <c r="F30" s="2" t="s">
        <v>13</v>
      </c>
      <c r="G30" s="2" t="s">
        <v>14</v>
      </c>
      <c r="H30" s="2" t="s">
        <v>15</v>
      </c>
      <c r="I30" s="4" t="s">
        <v>11</v>
      </c>
      <c r="J30" s="2" t="s">
        <v>9</v>
      </c>
      <c r="K30" s="2" t="s">
        <v>10</v>
      </c>
      <c r="L30" s="2" t="s">
        <v>12</v>
      </c>
      <c r="M30" s="2" t="s">
        <v>13</v>
      </c>
      <c r="N30" s="2" t="s">
        <v>14</v>
      </c>
      <c r="O30" s="2" t="s">
        <v>15</v>
      </c>
      <c r="P30" s="4" t="s">
        <v>11</v>
      </c>
      <c r="Q30" s="2" t="s">
        <v>9</v>
      </c>
      <c r="R30" s="2" t="s">
        <v>10</v>
      </c>
      <c r="S30" s="2" t="s">
        <v>12</v>
      </c>
      <c r="T30" s="2" t="s">
        <v>13</v>
      </c>
      <c r="U30" s="2" t="s">
        <v>14</v>
      </c>
      <c r="V30" s="2" t="s">
        <v>15</v>
      </c>
      <c r="W30" s="4" t="s">
        <v>11</v>
      </c>
      <c r="X30" s="2" t="s">
        <v>9</v>
      </c>
      <c r="Y30" s="2" t="s">
        <v>10</v>
      </c>
      <c r="Z30" s="2" t="s">
        <v>12</v>
      </c>
      <c r="AA30" s="2" t="s">
        <v>13</v>
      </c>
      <c r="AB30" s="2" t="s">
        <v>14</v>
      </c>
      <c r="AC30" s="2" t="s">
        <v>15</v>
      </c>
      <c r="AD30" s="4" t="s">
        <v>11</v>
      </c>
      <c r="AE30" s="2" t="s">
        <v>9</v>
      </c>
      <c r="AF30" s="2" t="s">
        <v>10</v>
      </c>
      <c r="AG30" s="2" t="s">
        <v>12</v>
      </c>
      <c r="AH30" s="2" t="s">
        <v>13</v>
      </c>
      <c r="AI30" s="2" t="s">
        <v>14</v>
      </c>
      <c r="AJ30" s="2" t="s">
        <v>15</v>
      </c>
      <c r="AK30" s="4"/>
      <c r="AL30" s="2"/>
      <c r="AM30" s="2"/>
      <c r="AN30" s="2"/>
      <c r="AO30" s="2"/>
      <c r="AP30" s="2"/>
      <c r="AQ30" s="2"/>
      <c r="AR30" s="56" t="s">
        <v>11</v>
      </c>
      <c r="AS30" s="2" t="s">
        <v>9</v>
      </c>
      <c r="AT30" s="2" t="s">
        <v>10</v>
      </c>
      <c r="AU30" s="2" t="s">
        <v>12</v>
      </c>
      <c r="AV30" s="2" t="s">
        <v>13</v>
      </c>
      <c r="AW30" s="2" t="s">
        <v>14</v>
      </c>
      <c r="AX30" s="2" t="s">
        <v>15</v>
      </c>
      <c r="AY30" s="57" t="s">
        <v>47</v>
      </c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37"/>
      <c r="BN30" s="23"/>
      <c r="BO30" s="23"/>
      <c r="BP30" s="23"/>
      <c r="BQ30" s="23"/>
      <c r="BR30" s="23"/>
      <c r="BS30" s="23"/>
      <c r="BT30" s="23"/>
      <c r="BU30" s="23"/>
    </row>
    <row r="31" spans="1:73" ht="24" thickBot="1">
      <c r="A31" s="25" t="s">
        <v>70</v>
      </c>
      <c r="B31" s="13"/>
      <c r="C31" s="13"/>
      <c r="D31" s="13"/>
      <c r="E31" s="13"/>
      <c r="F31" s="13"/>
      <c r="G31" s="13"/>
      <c r="H31" s="13"/>
      <c r="I31" s="14">
        <v>2</v>
      </c>
      <c r="J31" s="15">
        <v>6</v>
      </c>
      <c r="K31" s="15">
        <v>0</v>
      </c>
      <c r="L31" s="15">
        <v>12</v>
      </c>
      <c r="M31" s="15">
        <v>0</v>
      </c>
      <c r="N31" s="15">
        <v>252</v>
      </c>
      <c r="O31" s="15">
        <v>0</v>
      </c>
      <c r="P31" s="14">
        <v>2</v>
      </c>
      <c r="Q31" s="15">
        <v>5</v>
      </c>
      <c r="R31" s="15">
        <v>1</v>
      </c>
      <c r="S31" s="15">
        <v>10</v>
      </c>
      <c r="T31" s="15">
        <v>4</v>
      </c>
      <c r="U31" s="15">
        <v>288</v>
      </c>
      <c r="V31" s="15">
        <v>225</v>
      </c>
      <c r="W31" s="14">
        <v>2</v>
      </c>
      <c r="X31" s="15">
        <v>6</v>
      </c>
      <c r="Y31" s="15">
        <v>0</v>
      </c>
      <c r="Z31" s="15">
        <v>12</v>
      </c>
      <c r="AA31" s="15">
        <v>0</v>
      </c>
      <c r="AB31" s="15">
        <v>252</v>
      </c>
      <c r="AC31" s="15">
        <v>87</v>
      </c>
      <c r="AD31" s="14">
        <v>0</v>
      </c>
      <c r="AE31" s="15">
        <v>2</v>
      </c>
      <c r="AF31" s="15">
        <v>4</v>
      </c>
      <c r="AG31" s="15">
        <v>5</v>
      </c>
      <c r="AH31" s="15">
        <v>10</v>
      </c>
      <c r="AI31" s="15">
        <v>271</v>
      </c>
      <c r="AJ31" s="15">
        <v>293</v>
      </c>
      <c r="AK31" s="14"/>
      <c r="AL31" s="15"/>
      <c r="AM31" s="15"/>
      <c r="AN31" s="15"/>
      <c r="AO31" s="15"/>
      <c r="AP31" s="15"/>
      <c r="AQ31" s="15"/>
      <c r="AR31" s="58">
        <f aca="true" t="shared" si="24" ref="AR31:AX35">B31+I31+P31+W31+AD31+AK31</f>
        <v>6</v>
      </c>
      <c r="AS31" s="59">
        <f t="shared" si="24"/>
        <v>19</v>
      </c>
      <c r="AT31" s="59">
        <f t="shared" si="24"/>
        <v>5</v>
      </c>
      <c r="AU31" s="59">
        <f t="shared" si="24"/>
        <v>39</v>
      </c>
      <c r="AV31" s="59">
        <f t="shared" si="24"/>
        <v>14</v>
      </c>
      <c r="AW31" s="59">
        <f t="shared" si="24"/>
        <v>1063</v>
      </c>
      <c r="AX31" s="59">
        <f t="shared" si="24"/>
        <v>605</v>
      </c>
      <c r="AY31" s="68" t="s">
        <v>42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37"/>
      <c r="BN31" s="23"/>
      <c r="BO31" s="23"/>
      <c r="BP31" s="23"/>
      <c r="BQ31" s="23"/>
      <c r="BR31" s="23"/>
      <c r="BS31" s="23"/>
      <c r="BT31" s="23"/>
      <c r="BU31" s="23"/>
    </row>
    <row r="32" spans="1:73" ht="21" thickBot="1">
      <c r="A32" s="1" t="s">
        <v>71</v>
      </c>
      <c r="B32" s="14">
        <v>0</v>
      </c>
      <c r="C32" s="15">
        <v>0</v>
      </c>
      <c r="D32" s="15">
        <v>6</v>
      </c>
      <c r="E32" s="15">
        <v>0</v>
      </c>
      <c r="F32" s="15">
        <v>12</v>
      </c>
      <c r="G32" s="15">
        <v>0</v>
      </c>
      <c r="H32" s="15">
        <v>252</v>
      </c>
      <c r="I32" s="13"/>
      <c r="J32" s="13"/>
      <c r="K32" s="13"/>
      <c r="L32" s="13"/>
      <c r="M32" s="13"/>
      <c r="N32" s="13"/>
      <c r="O32" s="13"/>
      <c r="P32" s="14">
        <v>0</v>
      </c>
      <c r="Q32" s="15">
        <v>0</v>
      </c>
      <c r="R32" s="15">
        <v>6</v>
      </c>
      <c r="S32" s="15">
        <v>0</v>
      </c>
      <c r="T32" s="15">
        <v>12</v>
      </c>
      <c r="U32" s="15">
        <v>0</v>
      </c>
      <c r="V32" s="15">
        <v>252</v>
      </c>
      <c r="W32" s="14">
        <v>0</v>
      </c>
      <c r="X32" s="15">
        <v>0</v>
      </c>
      <c r="Y32" s="15">
        <v>6</v>
      </c>
      <c r="Z32" s="15">
        <v>0</v>
      </c>
      <c r="AA32" s="15">
        <v>12</v>
      </c>
      <c r="AB32" s="15">
        <v>0</v>
      </c>
      <c r="AC32" s="15">
        <v>252</v>
      </c>
      <c r="AD32" s="14">
        <v>0</v>
      </c>
      <c r="AE32" s="15">
        <v>0</v>
      </c>
      <c r="AF32" s="15">
        <v>6</v>
      </c>
      <c r="AG32" s="15">
        <v>0</v>
      </c>
      <c r="AH32" s="15">
        <v>12</v>
      </c>
      <c r="AI32" s="15">
        <v>0</v>
      </c>
      <c r="AJ32" s="15">
        <v>252</v>
      </c>
      <c r="AK32" s="14"/>
      <c r="AL32" s="15"/>
      <c r="AM32" s="15"/>
      <c r="AN32" s="15"/>
      <c r="AO32" s="15"/>
      <c r="AP32" s="15"/>
      <c r="AQ32" s="15"/>
      <c r="AR32" s="58">
        <f t="shared" si="24"/>
        <v>0</v>
      </c>
      <c r="AS32" s="59">
        <f t="shared" si="24"/>
        <v>0</v>
      </c>
      <c r="AT32" s="59">
        <f t="shared" si="24"/>
        <v>24</v>
      </c>
      <c r="AU32" s="59">
        <f t="shared" si="24"/>
        <v>0</v>
      </c>
      <c r="AV32" s="59">
        <f t="shared" si="24"/>
        <v>48</v>
      </c>
      <c r="AW32" s="59">
        <f t="shared" si="24"/>
        <v>0</v>
      </c>
      <c r="AX32" s="48">
        <f t="shared" si="24"/>
        <v>1008</v>
      </c>
      <c r="AY32" s="68" t="s">
        <v>45</v>
      </c>
      <c r="AZ32" s="23"/>
      <c r="BA32" s="23"/>
      <c r="BB32" s="23"/>
      <c r="BC32" s="23"/>
      <c r="BD32" s="23"/>
      <c r="BE32" s="23"/>
      <c r="BF32" s="63"/>
      <c r="BG32" s="23"/>
      <c r="BH32" s="23"/>
      <c r="BI32" s="23"/>
      <c r="BJ32" s="23"/>
      <c r="BK32" s="23"/>
      <c r="BL32" s="23"/>
      <c r="BM32" s="37"/>
      <c r="BN32" s="23"/>
      <c r="BO32" s="23"/>
      <c r="BP32" s="23"/>
      <c r="BQ32" s="23"/>
      <c r="BR32" s="23"/>
      <c r="BS32" s="23"/>
      <c r="BT32" s="23"/>
      <c r="BU32" s="23"/>
    </row>
    <row r="33" spans="1:73" ht="19.5" thickBot="1">
      <c r="A33" s="1" t="s">
        <v>75</v>
      </c>
      <c r="B33" s="14">
        <v>0</v>
      </c>
      <c r="C33" s="15">
        <v>1</v>
      </c>
      <c r="D33" s="15">
        <v>5</v>
      </c>
      <c r="E33" s="15">
        <v>4</v>
      </c>
      <c r="F33" s="15">
        <v>10</v>
      </c>
      <c r="G33" s="15">
        <v>225</v>
      </c>
      <c r="H33" s="15">
        <v>288</v>
      </c>
      <c r="I33" s="14">
        <v>2</v>
      </c>
      <c r="J33" s="15">
        <v>6</v>
      </c>
      <c r="K33" s="15">
        <v>0</v>
      </c>
      <c r="L33" s="15">
        <v>12</v>
      </c>
      <c r="M33" s="15">
        <v>0</v>
      </c>
      <c r="N33" s="15">
        <v>252</v>
      </c>
      <c r="O33" s="15">
        <v>0</v>
      </c>
      <c r="P33" s="13"/>
      <c r="Q33" s="13"/>
      <c r="R33" s="13"/>
      <c r="S33" s="13"/>
      <c r="T33" s="13"/>
      <c r="U33" s="13"/>
      <c r="V33" s="13"/>
      <c r="W33" s="14">
        <v>2</v>
      </c>
      <c r="X33" s="15">
        <v>6</v>
      </c>
      <c r="Y33" s="15">
        <v>0</v>
      </c>
      <c r="Z33" s="15">
        <v>12</v>
      </c>
      <c r="AA33" s="15">
        <v>0</v>
      </c>
      <c r="AB33" s="15">
        <v>252</v>
      </c>
      <c r="AC33" s="15">
        <v>88</v>
      </c>
      <c r="AD33" s="14">
        <v>0</v>
      </c>
      <c r="AE33" s="15">
        <v>1</v>
      </c>
      <c r="AF33" s="15">
        <v>5</v>
      </c>
      <c r="AG33" s="15">
        <v>3</v>
      </c>
      <c r="AH33" s="15">
        <v>10</v>
      </c>
      <c r="AI33" s="15">
        <v>223</v>
      </c>
      <c r="AJ33" s="15">
        <v>268</v>
      </c>
      <c r="AK33" s="14"/>
      <c r="AL33" s="15"/>
      <c r="AM33" s="15"/>
      <c r="AN33" s="15"/>
      <c r="AO33" s="15"/>
      <c r="AP33" s="15"/>
      <c r="AQ33" s="15"/>
      <c r="AR33" s="58">
        <f t="shared" si="24"/>
        <v>4</v>
      </c>
      <c r="AS33" s="59">
        <f t="shared" si="24"/>
        <v>14</v>
      </c>
      <c r="AT33" s="59">
        <f t="shared" si="24"/>
        <v>10</v>
      </c>
      <c r="AU33" s="59">
        <f t="shared" si="24"/>
        <v>31</v>
      </c>
      <c r="AV33" s="59">
        <f t="shared" si="24"/>
        <v>20</v>
      </c>
      <c r="AW33" s="59">
        <f t="shared" si="24"/>
        <v>952</v>
      </c>
      <c r="AX33" s="59">
        <f t="shared" si="24"/>
        <v>644</v>
      </c>
      <c r="AY33" s="68" t="s">
        <v>43</v>
      </c>
      <c r="AZ33" s="23"/>
      <c r="BA33" s="23"/>
      <c r="BB33" s="23"/>
      <c r="BC33" s="23"/>
      <c r="BD33" s="23"/>
      <c r="BE33" s="23"/>
      <c r="BF33" s="63"/>
      <c r="BG33" s="23"/>
      <c r="BH33" s="23"/>
      <c r="BI33" s="23"/>
      <c r="BJ33" s="23"/>
      <c r="BK33" s="23"/>
      <c r="BL33" s="23"/>
      <c r="BM33" s="37"/>
      <c r="BN33" s="23"/>
      <c r="BO33" s="23"/>
      <c r="BP33" s="23"/>
      <c r="BQ33" s="23"/>
      <c r="BR33" s="23"/>
      <c r="BS33" s="23"/>
      <c r="BT33" s="23"/>
      <c r="BU33" s="23"/>
    </row>
    <row r="34" spans="1:73" ht="19.5" thickBot="1">
      <c r="A34" s="1" t="s">
        <v>76</v>
      </c>
      <c r="B34" s="14">
        <v>0</v>
      </c>
      <c r="C34" s="15">
        <v>0</v>
      </c>
      <c r="D34" s="15">
        <v>6</v>
      </c>
      <c r="E34" s="15">
        <v>0</v>
      </c>
      <c r="F34" s="15">
        <v>12</v>
      </c>
      <c r="G34" s="15">
        <v>87</v>
      </c>
      <c r="H34" s="15">
        <v>252</v>
      </c>
      <c r="I34" s="14">
        <v>2</v>
      </c>
      <c r="J34" s="15">
        <v>6</v>
      </c>
      <c r="K34" s="15">
        <v>0</v>
      </c>
      <c r="L34" s="15">
        <v>12</v>
      </c>
      <c r="M34" s="15">
        <v>0</v>
      </c>
      <c r="N34" s="15">
        <v>252</v>
      </c>
      <c r="O34" s="15">
        <v>0</v>
      </c>
      <c r="P34" s="14">
        <v>0</v>
      </c>
      <c r="Q34" s="15">
        <v>0</v>
      </c>
      <c r="R34" s="15">
        <v>6</v>
      </c>
      <c r="S34" s="15">
        <v>0</v>
      </c>
      <c r="T34" s="15">
        <v>12</v>
      </c>
      <c r="U34" s="15">
        <v>88</v>
      </c>
      <c r="V34" s="15">
        <v>252</v>
      </c>
      <c r="W34" s="13"/>
      <c r="X34" s="13"/>
      <c r="Y34" s="13"/>
      <c r="Z34" s="13"/>
      <c r="AA34" s="13"/>
      <c r="AB34" s="13"/>
      <c r="AC34" s="13"/>
      <c r="AD34" s="14">
        <v>0</v>
      </c>
      <c r="AE34" s="15">
        <v>0</v>
      </c>
      <c r="AF34" s="15">
        <v>6</v>
      </c>
      <c r="AG34" s="15">
        <v>0</v>
      </c>
      <c r="AH34" s="15">
        <v>12</v>
      </c>
      <c r="AI34" s="15">
        <v>74</v>
      </c>
      <c r="AJ34" s="15">
        <v>252</v>
      </c>
      <c r="AK34" s="14"/>
      <c r="AL34" s="15"/>
      <c r="AM34" s="15"/>
      <c r="AN34" s="15"/>
      <c r="AO34" s="15"/>
      <c r="AP34" s="15"/>
      <c r="AQ34" s="15"/>
      <c r="AR34" s="58">
        <f t="shared" si="24"/>
        <v>2</v>
      </c>
      <c r="AS34" s="59">
        <f t="shared" si="24"/>
        <v>6</v>
      </c>
      <c r="AT34" s="59">
        <f t="shared" si="24"/>
        <v>18</v>
      </c>
      <c r="AU34" s="59">
        <f t="shared" si="24"/>
        <v>12</v>
      </c>
      <c r="AV34" s="59">
        <f t="shared" si="24"/>
        <v>36</v>
      </c>
      <c r="AW34" s="59">
        <f t="shared" si="24"/>
        <v>501</v>
      </c>
      <c r="AX34" s="59">
        <f t="shared" si="24"/>
        <v>756</v>
      </c>
      <c r="AY34" s="68" t="s">
        <v>44</v>
      </c>
      <c r="AZ34" s="23"/>
      <c r="BA34" s="23"/>
      <c r="BB34" s="23"/>
      <c r="BC34" s="23"/>
      <c r="BD34" s="23"/>
      <c r="BE34" s="23"/>
      <c r="BF34" s="63"/>
      <c r="BG34" s="23"/>
      <c r="BH34" s="23"/>
      <c r="BI34" s="23"/>
      <c r="BJ34" s="23"/>
      <c r="BK34" s="23"/>
      <c r="BL34" s="23"/>
      <c r="BM34" s="37"/>
      <c r="BN34" s="23"/>
      <c r="BO34" s="23"/>
      <c r="BP34" s="23"/>
      <c r="BQ34" s="23"/>
      <c r="BR34" s="23"/>
      <c r="BS34" s="23"/>
      <c r="BT34" s="23"/>
      <c r="BU34" s="23"/>
    </row>
    <row r="35" spans="1:73" ht="21" thickBot="1">
      <c r="A35" s="1" t="s">
        <v>78</v>
      </c>
      <c r="B35" s="14">
        <v>2</v>
      </c>
      <c r="C35" s="15">
        <v>4</v>
      </c>
      <c r="D35" s="15">
        <v>2</v>
      </c>
      <c r="E35" s="15">
        <v>10</v>
      </c>
      <c r="F35" s="15">
        <v>5</v>
      </c>
      <c r="G35" s="15">
        <v>293</v>
      </c>
      <c r="H35" s="15">
        <v>271</v>
      </c>
      <c r="I35" s="14">
        <v>2</v>
      </c>
      <c r="J35" s="15">
        <v>6</v>
      </c>
      <c r="K35" s="15">
        <v>0</v>
      </c>
      <c r="L35" s="15">
        <v>12</v>
      </c>
      <c r="M35" s="15">
        <v>0</v>
      </c>
      <c r="N35" s="15">
        <v>252</v>
      </c>
      <c r="O35" s="15">
        <v>0</v>
      </c>
      <c r="P35" s="14">
        <v>2</v>
      </c>
      <c r="Q35" s="15">
        <v>5</v>
      </c>
      <c r="R35" s="15">
        <v>1</v>
      </c>
      <c r="S35" s="15">
        <v>10</v>
      </c>
      <c r="T35" s="15">
        <v>3</v>
      </c>
      <c r="U35" s="15">
        <v>268</v>
      </c>
      <c r="V35" s="15">
        <v>223</v>
      </c>
      <c r="W35" s="14">
        <v>2</v>
      </c>
      <c r="X35" s="15">
        <v>6</v>
      </c>
      <c r="Y35" s="15">
        <v>0</v>
      </c>
      <c r="Z35" s="15">
        <v>12</v>
      </c>
      <c r="AA35" s="15">
        <v>0</v>
      </c>
      <c r="AB35" s="15">
        <v>252</v>
      </c>
      <c r="AC35" s="15">
        <v>74</v>
      </c>
      <c r="AD35" s="13"/>
      <c r="AE35" s="13"/>
      <c r="AF35" s="13"/>
      <c r="AG35" s="13"/>
      <c r="AH35" s="13"/>
      <c r="AI35" s="13"/>
      <c r="AJ35" s="13"/>
      <c r="AK35" s="14"/>
      <c r="AL35" s="15"/>
      <c r="AM35" s="15"/>
      <c r="AN35" s="15"/>
      <c r="AO35" s="15"/>
      <c r="AP35" s="15"/>
      <c r="AQ35" s="15"/>
      <c r="AR35" s="58">
        <f t="shared" si="24"/>
        <v>8</v>
      </c>
      <c r="AS35" s="59">
        <f t="shared" si="24"/>
        <v>21</v>
      </c>
      <c r="AT35" s="59">
        <f t="shared" si="24"/>
        <v>3</v>
      </c>
      <c r="AU35" s="59">
        <f t="shared" si="24"/>
        <v>44</v>
      </c>
      <c r="AV35" s="59">
        <f t="shared" si="24"/>
        <v>8</v>
      </c>
      <c r="AW35" s="48">
        <f t="shared" si="24"/>
        <v>1065</v>
      </c>
      <c r="AX35" s="59">
        <f t="shared" si="24"/>
        <v>568</v>
      </c>
      <c r="AY35" s="68" t="s">
        <v>41</v>
      </c>
      <c r="AZ35" s="23"/>
      <c r="BA35" s="23"/>
      <c r="BB35" s="23"/>
      <c r="BC35" s="23"/>
      <c r="BD35" s="23"/>
      <c r="BE35" s="23"/>
      <c r="BF35" s="63"/>
      <c r="BG35" s="23"/>
      <c r="BH35" s="23"/>
      <c r="BI35" s="23"/>
      <c r="BJ35" s="23"/>
      <c r="BK35" s="23"/>
      <c r="BL35" s="23"/>
      <c r="BM35" s="37"/>
      <c r="BN35" s="23"/>
      <c r="BO35" s="23"/>
      <c r="BP35" s="23"/>
      <c r="BQ35" s="23"/>
      <c r="BR35" s="23"/>
      <c r="BS35" s="23"/>
      <c r="BT35" s="23"/>
      <c r="BU35" s="23"/>
    </row>
    <row r="36" spans="1:73" ht="13.5" thickBot="1">
      <c r="A36" s="11"/>
      <c r="B36" s="16"/>
      <c r="C36" s="17"/>
      <c r="D36" s="17"/>
      <c r="E36" s="17"/>
      <c r="F36" s="17"/>
      <c r="G36" s="17"/>
      <c r="H36" s="17"/>
      <c r="I36" s="16"/>
      <c r="J36" s="17"/>
      <c r="K36" s="17"/>
      <c r="L36" s="17"/>
      <c r="M36" s="17"/>
      <c r="N36" s="17"/>
      <c r="O36" s="17"/>
      <c r="P36" s="16"/>
      <c r="Q36" s="17"/>
      <c r="R36" s="17"/>
      <c r="S36" s="17"/>
      <c r="T36" s="17"/>
      <c r="U36" s="17"/>
      <c r="V36" s="17"/>
      <c r="W36" s="16"/>
      <c r="X36" s="17"/>
      <c r="Y36" s="17"/>
      <c r="Z36" s="17"/>
      <c r="AA36" s="17"/>
      <c r="AB36" s="17"/>
      <c r="AC36" s="17"/>
      <c r="AD36" s="16"/>
      <c r="AE36" s="17"/>
      <c r="AF36" s="17"/>
      <c r="AG36" s="17"/>
      <c r="AH36" s="17"/>
      <c r="AI36" s="17"/>
      <c r="AJ36" s="17"/>
      <c r="AK36" s="13"/>
      <c r="AL36" s="13"/>
      <c r="AM36" s="13"/>
      <c r="AN36" s="13"/>
      <c r="AO36" s="13"/>
      <c r="AP36" s="13"/>
      <c r="AQ36" s="13"/>
      <c r="AR36" s="61"/>
      <c r="AS36" s="21"/>
      <c r="AT36" s="21"/>
      <c r="AU36" s="21"/>
      <c r="AV36" s="21"/>
      <c r="AW36" s="21"/>
      <c r="AX36" s="21"/>
      <c r="AY36" s="69"/>
      <c r="AZ36" s="23"/>
      <c r="BA36" s="23"/>
      <c r="BB36" s="23"/>
      <c r="BC36" s="23"/>
      <c r="BD36" s="23"/>
      <c r="BE36" s="23"/>
      <c r="BF36" s="63"/>
      <c r="BG36" s="23"/>
      <c r="BH36" s="23"/>
      <c r="BI36" s="23"/>
      <c r="BJ36" s="23"/>
      <c r="BK36" s="23"/>
      <c r="BL36" s="23"/>
      <c r="BM36" s="37"/>
      <c r="BN36" s="23"/>
      <c r="BO36" s="23"/>
      <c r="BP36" s="23"/>
      <c r="BQ36" s="23"/>
      <c r="BR36" s="23"/>
      <c r="BS36" s="23"/>
      <c r="BT36" s="23"/>
      <c r="BU36" s="23"/>
    </row>
    <row r="37" spans="1:59" ht="13.5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 t="s">
        <v>39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8"/>
      <c r="AZ37" s="23"/>
      <c r="BA37" s="23"/>
      <c r="BB37" s="23"/>
      <c r="BC37" s="23"/>
      <c r="BD37" s="23"/>
      <c r="BE37" s="23"/>
      <c r="BF37" s="63"/>
      <c r="BG37" s="23"/>
    </row>
    <row r="38" spans="1:59" ht="16.5" thickBot="1">
      <c r="A38" s="7"/>
      <c r="B38" s="76" t="s">
        <v>77</v>
      </c>
      <c r="C38" s="74"/>
      <c r="D38" s="74"/>
      <c r="E38" s="74"/>
      <c r="F38" s="74"/>
      <c r="G38" s="74"/>
      <c r="H38" s="75"/>
      <c r="I38" s="73" t="s">
        <v>69</v>
      </c>
      <c r="J38" s="74"/>
      <c r="K38" s="74"/>
      <c r="L38" s="74"/>
      <c r="M38" s="74"/>
      <c r="N38" s="74"/>
      <c r="O38" s="75"/>
      <c r="P38" s="73" t="s">
        <v>72</v>
      </c>
      <c r="Q38" s="74"/>
      <c r="R38" s="74"/>
      <c r="S38" s="74"/>
      <c r="T38" s="74"/>
      <c r="U38" s="74"/>
      <c r="V38" s="75"/>
      <c r="W38" s="73" t="s">
        <v>73</v>
      </c>
      <c r="X38" s="74"/>
      <c r="Y38" s="74"/>
      <c r="Z38" s="74"/>
      <c r="AA38" s="74"/>
      <c r="AB38" s="74"/>
      <c r="AC38" s="75"/>
      <c r="AD38" s="77" t="s">
        <v>74</v>
      </c>
      <c r="AE38" s="78"/>
      <c r="AF38" s="78"/>
      <c r="AG38" s="78"/>
      <c r="AH38" s="78"/>
      <c r="AI38" s="78"/>
      <c r="AJ38" s="79"/>
      <c r="AK38" s="73"/>
      <c r="AL38" s="74"/>
      <c r="AM38" s="74"/>
      <c r="AN38" s="74"/>
      <c r="AO38" s="74"/>
      <c r="AP38" s="74"/>
      <c r="AQ38" s="75"/>
      <c r="AR38" s="64"/>
      <c r="AS38" s="65" t="s">
        <v>24</v>
      </c>
      <c r="AT38" s="66"/>
      <c r="AU38" s="66"/>
      <c r="AV38" s="66"/>
      <c r="AW38" s="66"/>
      <c r="AX38" s="66"/>
      <c r="AY38" s="67"/>
      <c r="AZ38" s="72" t="s">
        <v>81</v>
      </c>
      <c r="BA38" s="65"/>
      <c r="BB38" s="66"/>
      <c r="BC38" s="66"/>
      <c r="BD38" s="66"/>
      <c r="BE38" s="66"/>
      <c r="BF38" s="66"/>
      <c r="BG38" s="67"/>
    </row>
    <row r="39" spans="1:59" ht="62.25" thickBot="1">
      <c r="A39" s="12"/>
      <c r="B39" s="4" t="s">
        <v>11</v>
      </c>
      <c r="C39" s="2" t="s">
        <v>9</v>
      </c>
      <c r="D39" s="2" t="s">
        <v>10</v>
      </c>
      <c r="E39" s="2" t="s">
        <v>12</v>
      </c>
      <c r="F39" s="2" t="s">
        <v>13</v>
      </c>
      <c r="G39" s="2" t="s">
        <v>14</v>
      </c>
      <c r="H39" s="2" t="s">
        <v>15</v>
      </c>
      <c r="I39" s="4" t="s">
        <v>11</v>
      </c>
      <c r="J39" s="2" t="s">
        <v>9</v>
      </c>
      <c r="K39" s="2" t="s">
        <v>10</v>
      </c>
      <c r="L39" s="2" t="s">
        <v>12</v>
      </c>
      <c r="M39" s="2" t="s">
        <v>13</v>
      </c>
      <c r="N39" s="2" t="s">
        <v>14</v>
      </c>
      <c r="O39" s="2" t="s">
        <v>15</v>
      </c>
      <c r="P39" s="4" t="s">
        <v>11</v>
      </c>
      <c r="Q39" s="2" t="s">
        <v>9</v>
      </c>
      <c r="R39" s="2" t="s">
        <v>10</v>
      </c>
      <c r="S39" s="2" t="s">
        <v>12</v>
      </c>
      <c r="T39" s="2" t="s">
        <v>13</v>
      </c>
      <c r="U39" s="2" t="s">
        <v>14</v>
      </c>
      <c r="V39" s="2" t="s">
        <v>15</v>
      </c>
      <c r="W39" s="4" t="s">
        <v>11</v>
      </c>
      <c r="X39" s="2" t="s">
        <v>9</v>
      </c>
      <c r="Y39" s="2" t="s">
        <v>10</v>
      </c>
      <c r="Z39" s="2" t="s">
        <v>12</v>
      </c>
      <c r="AA39" s="2" t="s">
        <v>13</v>
      </c>
      <c r="AB39" s="2" t="s">
        <v>14</v>
      </c>
      <c r="AC39" s="2" t="s">
        <v>15</v>
      </c>
      <c r="AD39" s="4" t="s">
        <v>11</v>
      </c>
      <c r="AE39" s="2" t="s">
        <v>9</v>
      </c>
      <c r="AF39" s="2" t="s">
        <v>10</v>
      </c>
      <c r="AG39" s="2" t="s">
        <v>12</v>
      </c>
      <c r="AH39" s="2" t="s">
        <v>13</v>
      </c>
      <c r="AI39" s="2" t="s">
        <v>14</v>
      </c>
      <c r="AJ39" s="2" t="s">
        <v>15</v>
      </c>
      <c r="AK39" s="4"/>
      <c r="AL39" s="2"/>
      <c r="AM39" s="2"/>
      <c r="AN39" s="2"/>
      <c r="AO39" s="2"/>
      <c r="AP39" s="2"/>
      <c r="AQ39" s="2"/>
      <c r="AR39" s="56" t="s">
        <v>11</v>
      </c>
      <c r="AS39" s="2" t="s">
        <v>9</v>
      </c>
      <c r="AT39" s="2" t="s">
        <v>10</v>
      </c>
      <c r="AU39" s="2" t="s">
        <v>12</v>
      </c>
      <c r="AV39" s="2" t="s">
        <v>13</v>
      </c>
      <c r="AW39" s="2" t="s">
        <v>14</v>
      </c>
      <c r="AX39" s="2" t="s">
        <v>15</v>
      </c>
      <c r="AY39" s="57" t="s">
        <v>47</v>
      </c>
      <c r="AZ39" s="56" t="s">
        <v>11</v>
      </c>
      <c r="BA39" s="2" t="s">
        <v>9</v>
      </c>
      <c r="BB39" s="2" t="s">
        <v>10</v>
      </c>
      <c r="BC39" s="2" t="s">
        <v>12</v>
      </c>
      <c r="BD39" s="2" t="s">
        <v>13</v>
      </c>
      <c r="BE39" s="2" t="s">
        <v>14</v>
      </c>
      <c r="BF39" s="2" t="s">
        <v>15</v>
      </c>
      <c r="BG39" s="57" t="s">
        <v>47</v>
      </c>
    </row>
    <row r="40" spans="1:59" ht="21" thickBot="1">
      <c r="A40" s="25" t="s">
        <v>70</v>
      </c>
      <c r="B40" s="13"/>
      <c r="C40" s="13"/>
      <c r="D40" s="13"/>
      <c r="E40" s="13"/>
      <c r="F40" s="13"/>
      <c r="G40" s="13"/>
      <c r="H40" s="13"/>
      <c r="I40" s="14">
        <v>2</v>
      </c>
      <c r="J40" s="15">
        <v>6</v>
      </c>
      <c r="K40" s="15">
        <v>0</v>
      </c>
      <c r="L40" s="15">
        <v>12</v>
      </c>
      <c r="M40" s="15">
        <v>0</v>
      </c>
      <c r="N40" s="15">
        <v>252</v>
      </c>
      <c r="O40" s="15">
        <v>0</v>
      </c>
      <c r="P40" s="14">
        <v>2</v>
      </c>
      <c r="Q40" s="15">
        <v>4</v>
      </c>
      <c r="R40" s="15">
        <v>2</v>
      </c>
      <c r="S40" s="15">
        <v>9</v>
      </c>
      <c r="T40" s="15">
        <v>5</v>
      </c>
      <c r="U40" s="15">
        <v>258</v>
      </c>
      <c r="V40" s="15">
        <v>237</v>
      </c>
      <c r="W40" s="14">
        <v>2</v>
      </c>
      <c r="X40" s="15">
        <v>6</v>
      </c>
      <c r="Y40" s="15">
        <v>0</v>
      </c>
      <c r="Z40" s="15">
        <v>12</v>
      </c>
      <c r="AA40" s="15">
        <v>0</v>
      </c>
      <c r="AB40" s="15">
        <v>252</v>
      </c>
      <c r="AC40" s="15">
        <v>92</v>
      </c>
      <c r="AD40" s="14">
        <v>0</v>
      </c>
      <c r="AE40" s="15">
        <v>2</v>
      </c>
      <c r="AF40" s="15">
        <v>4</v>
      </c>
      <c r="AG40" s="15">
        <v>6</v>
      </c>
      <c r="AH40" s="15">
        <v>8</v>
      </c>
      <c r="AI40" s="15">
        <v>243</v>
      </c>
      <c r="AJ40" s="15">
        <v>265</v>
      </c>
      <c r="AK40" s="14"/>
      <c r="AL40" s="15"/>
      <c r="AM40" s="15"/>
      <c r="AN40" s="15"/>
      <c r="AO40" s="15"/>
      <c r="AP40" s="15"/>
      <c r="AQ40" s="15"/>
      <c r="AR40" s="58">
        <f aca="true" t="shared" si="25" ref="AR40:AX44">B40+I40+P40+W40+AD40+AK40</f>
        <v>6</v>
      </c>
      <c r="AS40" s="59">
        <f t="shared" si="25"/>
        <v>18</v>
      </c>
      <c r="AT40" s="59">
        <f t="shared" si="25"/>
        <v>6</v>
      </c>
      <c r="AU40" s="59">
        <f t="shared" si="25"/>
        <v>39</v>
      </c>
      <c r="AV40" s="59">
        <f t="shared" si="25"/>
        <v>13</v>
      </c>
      <c r="AW40" s="48">
        <f t="shared" si="25"/>
        <v>1005</v>
      </c>
      <c r="AX40" s="59">
        <f t="shared" si="25"/>
        <v>594</v>
      </c>
      <c r="AY40" s="68" t="s">
        <v>42</v>
      </c>
      <c r="AZ40" s="58">
        <f aca="true" t="shared" si="26" ref="AZ40:BF44">AR40+AR31</f>
        <v>12</v>
      </c>
      <c r="BA40" s="59">
        <f t="shared" si="26"/>
        <v>37</v>
      </c>
      <c r="BB40" s="59">
        <f t="shared" si="26"/>
        <v>11</v>
      </c>
      <c r="BC40" s="59">
        <f t="shared" si="26"/>
        <v>78</v>
      </c>
      <c r="BD40" s="59">
        <f t="shared" si="26"/>
        <v>27</v>
      </c>
      <c r="BE40" s="48">
        <f t="shared" si="26"/>
        <v>2068</v>
      </c>
      <c r="BF40" s="48">
        <f t="shared" si="26"/>
        <v>1199</v>
      </c>
      <c r="BG40" s="68" t="s">
        <v>42</v>
      </c>
    </row>
    <row r="41" spans="1:59" ht="21" thickBot="1">
      <c r="A41" s="1" t="s">
        <v>71</v>
      </c>
      <c r="B41" s="14">
        <v>0</v>
      </c>
      <c r="C41" s="15">
        <v>0</v>
      </c>
      <c r="D41" s="15">
        <v>6</v>
      </c>
      <c r="E41" s="15">
        <v>0</v>
      </c>
      <c r="F41" s="15">
        <v>12</v>
      </c>
      <c r="G41" s="15">
        <v>0</v>
      </c>
      <c r="H41" s="15">
        <v>252</v>
      </c>
      <c r="I41" s="13"/>
      <c r="J41" s="13"/>
      <c r="K41" s="13"/>
      <c r="L41" s="13"/>
      <c r="M41" s="13"/>
      <c r="N41" s="13"/>
      <c r="O41" s="13"/>
      <c r="P41" s="14">
        <v>0</v>
      </c>
      <c r="Q41" s="15">
        <v>0</v>
      </c>
      <c r="R41" s="15">
        <v>6</v>
      </c>
      <c r="S41" s="15">
        <v>0</v>
      </c>
      <c r="T41" s="15">
        <v>12</v>
      </c>
      <c r="U41" s="15">
        <v>0</v>
      </c>
      <c r="V41" s="15">
        <v>252</v>
      </c>
      <c r="W41" s="14">
        <v>0</v>
      </c>
      <c r="X41" s="15">
        <v>0</v>
      </c>
      <c r="Y41" s="15">
        <v>6</v>
      </c>
      <c r="Z41" s="15">
        <v>0</v>
      </c>
      <c r="AA41" s="15">
        <v>12</v>
      </c>
      <c r="AB41" s="15">
        <v>0</v>
      </c>
      <c r="AC41" s="15">
        <v>252</v>
      </c>
      <c r="AD41" s="14">
        <v>0</v>
      </c>
      <c r="AE41" s="15">
        <v>0</v>
      </c>
      <c r="AF41" s="15">
        <v>6</v>
      </c>
      <c r="AG41" s="15">
        <v>0</v>
      </c>
      <c r="AH41" s="15">
        <v>12</v>
      </c>
      <c r="AI41" s="15">
        <v>0</v>
      </c>
      <c r="AJ41" s="15">
        <v>252</v>
      </c>
      <c r="AK41" s="14"/>
      <c r="AL41" s="15"/>
      <c r="AM41" s="15"/>
      <c r="AN41" s="15"/>
      <c r="AO41" s="15"/>
      <c r="AP41" s="15"/>
      <c r="AQ41" s="15"/>
      <c r="AR41" s="58">
        <f t="shared" si="25"/>
        <v>0</v>
      </c>
      <c r="AS41" s="59">
        <f t="shared" si="25"/>
        <v>0</v>
      </c>
      <c r="AT41" s="59">
        <f t="shared" si="25"/>
        <v>24</v>
      </c>
      <c r="AU41" s="59">
        <f t="shared" si="25"/>
        <v>0</v>
      </c>
      <c r="AV41" s="59">
        <f t="shared" si="25"/>
        <v>48</v>
      </c>
      <c r="AW41" s="59">
        <f t="shared" si="25"/>
        <v>0</v>
      </c>
      <c r="AX41" s="48">
        <f t="shared" si="25"/>
        <v>1008</v>
      </c>
      <c r="AY41" s="68" t="s">
        <v>45</v>
      </c>
      <c r="AZ41" s="58">
        <f t="shared" si="26"/>
        <v>0</v>
      </c>
      <c r="BA41" s="59">
        <f t="shared" si="26"/>
        <v>0</v>
      </c>
      <c r="BB41" s="59">
        <f t="shared" si="26"/>
        <v>48</v>
      </c>
      <c r="BC41" s="59">
        <f t="shared" si="26"/>
        <v>0</v>
      </c>
      <c r="BD41" s="59">
        <f t="shared" si="26"/>
        <v>96</v>
      </c>
      <c r="BE41" s="48">
        <f t="shared" si="26"/>
        <v>0</v>
      </c>
      <c r="BF41" s="48">
        <f t="shared" si="26"/>
        <v>2016</v>
      </c>
      <c r="BG41" s="68" t="s">
        <v>45</v>
      </c>
    </row>
    <row r="42" spans="1:59" ht="21" thickBot="1">
      <c r="A42" s="1" t="s">
        <v>75</v>
      </c>
      <c r="B42" s="14">
        <v>0</v>
      </c>
      <c r="C42" s="15">
        <v>2</v>
      </c>
      <c r="D42" s="15">
        <v>4</v>
      </c>
      <c r="E42" s="15">
        <v>5</v>
      </c>
      <c r="F42" s="15">
        <v>9</v>
      </c>
      <c r="G42" s="15">
        <v>237</v>
      </c>
      <c r="H42" s="15">
        <v>258</v>
      </c>
      <c r="I42" s="14">
        <v>2</v>
      </c>
      <c r="J42" s="15">
        <v>6</v>
      </c>
      <c r="K42" s="15">
        <v>0</v>
      </c>
      <c r="L42" s="15">
        <v>12</v>
      </c>
      <c r="M42" s="15">
        <v>0</v>
      </c>
      <c r="N42" s="15">
        <v>252</v>
      </c>
      <c r="O42" s="15">
        <v>0</v>
      </c>
      <c r="P42" s="13"/>
      <c r="Q42" s="13"/>
      <c r="R42" s="13"/>
      <c r="S42" s="13"/>
      <c r="T42" s="13"/>
      <c r="U42" s="13"/>
      <c r="V42" s="13"/>
      <c r="W42" s="14">
        <v>0</v>
      </c>
      <c r="X42" s="15">
        <v>0</v>
      </c>
      <c r="Y42" s="15">
        <v>6</v>
      </c>
      <c r="Z42" s="15">
        <v>0</v>
      </c>
      <c r="AA42" s="15">
        <v>12</v>
      </c>
      <c r="AB42" s="15">
        <v>0</v>
      </c>
      <c r="AC42" s="15">
        <v>252</v>
      </c>
      <c r="AD42" s="14">
        <v>0</v>
      </c>
      <c r="AE42" s="15">
        <v>1</v>
      </c>
      <c r="AF42" s="15">
        <v>5</v>
      </c>
      <c r="AG42" s="15">
        <v>3</v>
      </c>
      <c r="AH42" s="15">
        <v>10</v>
      </c>
      <c r="AI42" s="15">
        <v>226</v>
      </c>
      <c r="AJ42" s="15">
        <v>266</v>
      </c>
      <c r="AK42" s="14"/>
      <c r="AL42" s="15"/>
      <c r="AM42" s="15"/>
      <c r="AN42" s="15"/>
      <c r="AO42" s="15"/>
      <c r="AP42" s="15"/>
      <c r="AQ42" s="15"/>
      <c r="AR42" s="58">
        <f t="shared" si="25"/>
        <v>2</v>
      </c>
      <c r="AS42" s="59">
        <f t="shared" si="25"/>
        <v>9</v>
      </c>
      <c r="AT42" s="59">
        <f t="shared" si="25"/>
        <v>15</v>
      </c>
      <c r="AU42" s="59">
        <f t="shared" si="25"/>
        <v>20</v>
      </c>
      <c r="AV42" s="59">
        <f t="shared" si="25"/>
        <v>31</v>
      </c>
      <c r="AW42" s="59">
        <f t="shared" si="25"/>
        <v>715</v>
      </c>
      <c r="AX42" s="59">
        <f t="shared" si="25"/>
        <v>776</v>
      </c>
      <c r="AY42" s="68" t="s">
        <v>44</v>
      </c>
      <c r="AZ42" s="58">
        <f t="shared" si="26"/>
        <v>6</v>
      </c>
      <c r="BA42" s="59">
        <f t="shared" si="26"/>
        <v>23</v>
      </c>
      <c r="BB42" s="59">
        <f t="shared" si="26"/>
        <v>25</v>
      </c>
      <c r="BC42" s="59">
        <f t="shared" si="26"/>
        <v>51</v>
      </c>
      <c r="BD42" s="59">
        <f t="shared" si="26"/>
        <v>51</v>
      </c>
      <c r="BE42" s="48">
        <f t="shared" si="26"/>
        <v>1667</v>
      </c>
      <c r="BF42" s="48">
        <f t="shared" si="26"/>
        <v>1420</v>
      </c>
      <c r="BG42" s="68" t="s">
        <v>43</v>
      </c>
    </row>
    <row r="43" spans="1:59" ht="21" thickBot="1">
      <c r="A43" s="1" t="s">
        <v>76</v>
      </c>
      <c r="B43" s="14">
        <v>0</v>
      </c>
      <c r="C43" s="15">
        <v>0</v>
      </c>
      <c r="D43" s="15">
        <v>6</v>
      </c>
      <c r="E43" s="15">
        <v>0</v>
      </c>
      <c r="F43" s="15">
        <v>12</v>
      </c>
      <c r="G43" s="15">
        <v>96</v>
      </c>
      <c r="H43" s="15">
        <v>252</v>
      </c>
      <c r="I43" s="14">
        <v>2</v>
      </c>
      <c r="J43" s="15">
        <v>6</v>
      </c>
      <c r="K43" s="15">
        <v>0</v>
      </c>
      <c r="L43" s="15">
        <v>12</v>
      </c>
      <c r="M43" s="15">
        <v>0</v>
      </c>
      <c r="N43" s="15">
        <v>252</v>
      </c>
      <c r="O43" s="15">
        <v>0</v>
      </c>
      <c r="P43" s="14">
        <v>2</v>
      </c>
      <c r="Q43" s="15">
        <v>6</v>
      </c>
      <c r="R43" s="15">
        <v>0</v>
      </c>
      <c r="S43" s="15">
        <v>12</v>
      </c>
      <c r="T43" s="15">
        <v>0</v>
      </c>
      <c r="U43" s="15">
        <v>252</v>
      </c>
      <c r="V43" s="15">
        <v>0</v>
      </c>
      <c r="W43" s="13"/>
      <c r="X43" s="13"/>
      <c r="Y43" s="13"/>
      <c r="Z43" s="13"/>
      <c r="AA43" s="13"/>
      <c r="AB43" s="13"/>
      <c r="AC43" s="13"/>
      <c r="AD43" s="14">
        <v>0</v>
      </c>
      <c r="AE43" s="15">
        <v>0</v>
      </c>
      <c r="AF43" s="15">
        <v>6</v>
      </c>
      <c r="AG43" s="15">
        <v>0</v>
      </c>
      <c r="AH43" s="15">
        <v>12</v>
      </c>
      <c r="AI43" s="15">
        <v>109</v>
      </c>
      <c r="AJ43" s="15">
        <v>252</v>
      </c>
      <c r="AK43" s="14"/>
      <c r="AL43" s="15"/>
      <c r="AM43" s="15"/>
      <c r="AN43" s="15"/>
      <c r="AO43" s="15"/>
      <c r="AP43" s="15"/>
      <c r="AQ43" s="15"/>
      <c r="AR43" s="58">
        <f t="shared" si="25"/>
        <v>4</v>
      </c>
      <c r="AS43" s="59">
        <f t="shared" si="25"/>
        <v>12</v>
      </c>
      <c r="AT43" s="59">
        <f t="shared" si="25"/>
        <v>12</v>
      </c>
      <c r="AU43" s="59">
        <f t="shared" si="25"/>
        <v>24</v>
      </c>
      <c r="AV43" s="59">
        <f t="shared" si="25"/>
        <v>24</v>
      </c>
      <c r="AW43" s="59">
        <f t="shared" si="25"/>
        <v>709</v>
      </c>
      <c r="AX43" s="59">
        <f t="shared" si="25"/>
        <v>504</v>
      </c>
      <c r="AY43" s="68" t="s">
        <v>43</v>
      </c>
      <c r="AZ43" s="58">
        <f t="shared" si="26"/>
        <v>6</v>
      </c>
      <c r="BA43" s="59">
        <f t="shared" si="26"/>
        <v>18</v>
      </c>
      <c r="BB43" s="59">
        <f t="shared" si="26"/>
        <v>30</v>
      </c>
      <c r="BC43" s="59">
        <f t="shared" si="26"/>
        <v>36</v>
      </c>
      <c r="BD43" s="59">
        <f t="shared" si="26"/>
        <v>60</v>
      </c>
      <c r="BE43" s="48">
        <f t="shared" si="26"/>
        <v>1210</v>
      </c>
      <c r="BF43" s="48">
        <f t="shared" si="26"/>
        <v>1260</v>
      </c>
      <c r="BG43" s="68" t="s">
        <v>44</v>
      </c>
    </row>
    <row r="44" spans="1:59" ht="21" thickBot="1">
      <c r="A44" s="1" t="s">
        <v>78</v>
      </c>
      <c r="B44" s="14">
        <v>2</v>
      </c>
      <c r="C44" s="15">
        <v>4</v>
      </c>
      <c r="D44" s="15">
        <v>2</v>
      </c>
      <c r="E44" s="15">
        <v>8</v>
      </c>
      <c r="F44" s="15">
        <v>6</v>
      </c>
      <c r="G44" s="15">
        <v>265</v>
      </c>
      <c r="H44" s="15">
        <v>243</v>
      </c>
      <c r="I44" s="14">
        <v>2</v>
      </c>
      <c r="J44" s="15">
        <v>6</v>
      </c>
      <c r="K44" s="15">
        <v>0</v>
      </c>
      <c r="L44" s="15">
        <v>12</v>
      </c>
      <c r="M44" s="15">
        <v>0</v>
      </c>
      <c r="N44" s="15">
        <v>252</v>
      </c>
      <c r="O44" s="15">
        <v>0</v>
      </c>
      <c r="P44" s="14">
        <v>2</v>
      </c>
      <c r="Q44" s="15">
        <v>5</v>
      </c>
      <c r="R44" s="15">
        <v>1</v>
      </c>
      <c r="S44" s="15">
        <v>10</v>
      </c>
      <c r="T44" s="15">
        <v>3</v>
      </c>
      <c r="U44" s="15">
        <v>266</v>
      </c>
      <c r="V44" s="15">
        <v>226</v>
      </c>
      <c r="W44" s="14">
        <v>2</v>
      </c>
      <c r="X44" s="15">
        <v>6</v>
      </c>
      <c r="Y44" s="15">
        <v>0</v>
      </c>
      <c r="Z44" s="15">
        <v>12</v>
      </c>
      <c r="AA44" s="15">
        <v>0</v>
      </c>
      <c r="AB44" s="15">
        <v>252</v>
      </c>
      <c r="AC44" s="15">
        <v>109</v>
      </c>
      <c r="AD44" s="13"/>
      <c r="AE44" s="13"/>
      <c r="AF44" s="13"/>
      <c r="AG44" s="13"/>
      <c r="AH44" s="13"/>
      <c r="AI44" s="13"/>
      <c r="AJ44" s="13"/>
      <c r="AK44" s="14"/>
      <c r="AL44" s="15"/>
      <c r="AM44" s="15"/>
      <c r="AN44" s="15"/>
      <c r="AO44" s="15"/>
      <c r="AP44" s="15"/>
      <c r="AQ44" s="15"/>
      <c r="AR44" s="58">
        <f t="shared" si="25"/>
        <v>8</v>
      </c>
      <c r="AS44" s="59">
        <f t="shared" si="25"/>
        <v>21</v>
      </c>
      <c r="AT44" s="59">
        <f t="shared" si="25"/>
        <v>3</v>
      </c>
      <c r="AU44" s="59">
        <f t="shared" si="25"/>
        <v>42</v>
      </c>
      <c r="AV44" s="59">
        <f t="shared" si="25"/>
        <v>9</v>
      </c>
      <c r="AW44" s="48">
        <f t="shared" si="25"/>
        <v>1035</v>
      </c>
      <c r="AX44" s="59">
        <f t="shared" si="25"/>
        <v>578</v>
      </c>
      <c r="AY44" s="68" t="s">
        <v>41</v>
      </c>
      <c r="AZ44" s="58">
        <f t="shared" si="26"/>
        <v>16</v>
      </c>
      <c r="BA44" s="59">
        <f t="shared" si="26"/>
        <v>42</v>
      </c>
      <c r="BB44" s="59">
        <f t="shared" si="26"/>
        <v>6</v>
      </c>
      <c r="BC44" s="59">
        <f t="shared" si="26"/>
        <v>86</v>
      </c>
      <c r="BD44" s="59">
        <f t="shared" si="26"/>
        <v>17</v>
      </c>
      <c r="BE44" s="48">
        <f t="shared" si="26"/>
        <v>2100</v>
      </c>
      <c r="BF44" s="48">
        <f t="shared" si="26"/>
        <v>1146</v>
      </c>
      <c r="BG44" s="68" t="s">
        <v>41</v>
      </c>
    </row>
    <row r="45" spans="1:59" ht="13.5" thickBot="1">
      <c r="A45" s="11"/>
      <c r="B45" s="16"/>
      <c r="C45" s="17"/>
      <c r="D45" s="17"/>
      <c r="E45" s="17"/>
      <c r="F45" s="17"/>
      <c r="G45" s="17"/>
      <c r="H45" s="17"/>
      <c r="I45" s="16"/>
      <c r="J45" s="17"/>
      <c r="K45" s="17"/>
      <c r="L45" s="17"/>
      <c r="M45" s="17"/>
      <c r="N45" s="17"/>
      <c r="O45" s="17"/>
      <c r="P45" s="16"/>
      <c r="Q45" s="17"/>
      <c r="R45" s="17"/>
      <c r="S45" s="17"/>
      <c r="T45" s="17"/>
      <c r="U45" s="17"/>
      <c r="V45" s="17"/>
      <c r="W45" s="16"/>
      <c r="X45" s="17"/>
      <c r="Y45" s="17"/>
      <c r="Z45" s="17"/>
      <c r="AA45" s="17"/>
      <c r="AB45" s="17"/>
      <c r="AC45" s="17"/>
      <c r="AD45" s="16"/>
      <c r="AE45" s="17"/>
      <c r="AF45" s="17"/>
      <c r="AG45" s="17"/>
      <c r="AH45" s="17"/>
      <c r="AI45" s="17"/>
      <c r="AJ45" s="17"/>
      <c r="AK45" s="13"/>
      <c r="AL45" s="13"/>
      <c r="AM45" s="13"/>
      <c r="AN45" s="13"/>
      <c r="AO45" s="13"/>
      <c r="AP45" s="13"/>
      <c r="AQ45" s="13"/>
      <c r="AR45" s="61"/>
      <c r="AS45" s="21"/>
      <c r="AT45" s="21"/>
      <c r="AU45" s="21"/>
      <c r="AV45" s="21"/>
      <c r="AW45" s="21"/>
      <c r="AX45" s="21"/>
      <c r="AY45" s="69"/>
      <c r="AZ45" s="61"/>
      <c r="BA45" s="21"/>
      <c r="BB45" s="21"/>
      <c r="BC45" s="21"/>
      <c r="BD45" s="21"/>
      <c r="BE45" s="21"/>
      <c r="BF45" s="21"/>
      <c r="BG45" s="69"/>
    </row>
  </sheetData>
  <mergeCells count="28">
    <mergeCell ref="AD38:AJ38"/>
    <mergeCell ref="AK38:AQ38"/>
    <mergeCell ref="B38:H38"/>
    <mergeCell ref="I38:O38"/>
    <mergeCell ref="P38:V38"/>
    <mergeCell ref="W38:AC38"/>
    <mergeCell ref="B3:H3"/>
    <mergeCell ref="I3:O3"/>
    <mergeCell ref="P3:V3"/>
    <mergeCell ref="W3:AC3"/>
    <mergeCell ref="AD3:AJ3"/>
    <mergeCell ref="AK3:AQ3"/>
    <mergeCell ref="AR3:AX3"/>
    <mergeCell ref="AY3:BE3"/>
    <mergeCell ref="B15:H15"/>
    <mergeCell ref="I15:O15"/>
    <mergeCell ref="P15:V15"/>
    <mergeCell ref="W15:AC15"/>
    <mergeCell ref="AD15:AJ15"/>
    <mergeCell ref="AK15:AQ15"/>
    <mergeCell ref="AR15:AX15"/>
    <mergeCell ref="AY15:BE15"/>
    <mergeCell ref="AK29:AQ29"/>
    <mergeCell ref="B29:H29"/>
    <mergeCell ref="I29:O29"/>
    <mergeCell ref="P29:V29"/>
    <mergeCell ref="W29:AC29"/>
    <mergeCell ref="AD29:AJ29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"/>
  <sheetViews>
    <sheetView workbookViewId="0" topLeftCell="A1">
      <selection activeCell="A1" sqref="A1:AY10"/>
    </sheetView>
  </sheetViews>
  <sheetFormatPr defaultColWidth="9.00390625" defaultRowHeight="12.75"/>
  <cols>
    <col min="1" max="1" width="26.125" style="0" customWidth="1"/>
    <col min="2" max="2" width="1.75390625" style="3" customWidth="1"/>
    <col min="3" max="8" width="1.75390625" style="0" customWidth="1"/>
    <col min="9" max="9" width="1.75390625" style="3" customWidth="1"/>
    <col min="10" max="15" width="1.75390625" style="0" customWidth="1"/>
    <col min="16" max="16" width="1.75390625" style="3" customWidth="1"/>
    <col min="17" max="22" width="1.75390625" style="0" customWidth="1"/>
    <col min="23" max="23" width="1.75390625" style="3" customWidth="1"/>
    <col min="24" max="29" width="1.75390625" style="0" customWidth="1"/>
    <col min="30" max="30" width="1.75390625" style="3" customWidth="1"/>
    <col min="31" max="36" width="1.75390625" style="0" customWidth="1"/>
    <col min="37" max="37" width="1.75390625" style="3" customWidth="1"/>
    <col min="38" max="43" width="1.75390625" style="0" customWidth="1"/>
    <col min="44" max="44" width="2.75390625" style="3" customWidth="1"/>
    <col min="45" max="49" width="2.75390625" style="0" customWidth="1"/>
    <col min="50" max="50" width="2.625" style="0" customWidth="1"/>
    <col min="51" max="51" width="3.25390625" style="33" customWidth="1"/>
  </cols>
  <sheetData>
    <row r="1" spans="1:52" s="23" customFormat="1" ht="20.25">
      <c r="A1" s="28"/>
      <c r="B1" s="27" t="s">
        <v>63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37"/>
      <c r="AZ1"/>
    </row>
    <row r="2" spans="1:52" s="32" customFormat="1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 t="s">
        <v>38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8"/>
      <c r="AZ2" s="31"/>
    </row>
    <row r="3" spans="1:51" ht="15" customHeight="1" thickBot="1">
      <c r="A3" s="7"/>
      <c r="B3" s="10"/>
      <c r="C3" s="8" t="s">
        <v>31</v>
      </c>
      <c r="D3" s="8"/>
      <c r="E3" s="7"/>
      <c r="F3" s="8"/>
      <c r="G3" s="8"/>
      <c r="H3" s="8"/>
      <c r="I3" s="6" t="s">
        <v>53</v>
      </c>
      <c r="K3" s="8"/>
      <c r="L3" s="8"/>
      <c r="M3" s="8"/>
      <c r="N3" s="8"/>
      <c r="O3" s="8"/>
      <c r="P3" s="39" t="s">
        <v>54</v>
      </c>
      <c r="R3" s="8"/>
      <c r="S3" s="8"/>
      <c r="T3" s="8"/>
      <c r="U3" s="8"/>
      <c r="V3" s="8"/>
      <c r="W3" s="6" t="s">
        <v>55</v>
      </c>
      <c r="Y3" s="8"/>
      <c r="Z3" s="8"/>
      <c r="AA3" s="8"/>
      <c r="AB3" s="8"/>
      <c r="AC3" s="8"/>
      <c r="AD3" s="39" t="s">
        <v>60</v>
      </c>
      <c r="AE3" s="8"/>
      <c r="AG3" s="8"/>
      <c r="AH3" s="8"/>
      <c r="AI3" s="8"/>
      <c r="AJ3" s="8"/>
      <c r="AK3" s="39" t="s">
        <v>64</v>
      </c>
      <c r="AL3" s="8"/>
      <c r="AM3" s="8"/>
      <c r="AN3" s="8"/>
      <c r="AO3" s="8"/>
      <c r="AP3" s="8"/>
      <c r="AQ3" s="8"/>
      <c r="AR3" s="6"/>
      <c r="AS3" s="9" t="s">
        <v>24</v>
      </c>
      <c r="AT3" s="8"/>
      <c r="AU3" s="8"/>
      <c r="AV3" s="8"/>
      <c r="AW3" s="8"/>
      <c r="AX3" s="8"/>
      <c r="AY3" s="35"/>
    </row>
    <row r="4" spans="1:51" ht="64.5" customHeight="1" thickBot="1">
      <c r="A4" s="12"/>
      <c r="B4" s="4" t="s">
        <v>11</v>
      </c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4" t="s">
        <v>11</v>
      </c>
      <c r="J4" s="2" t="s">
        <v>9</v>
      </c>
      <c r="K4" s="2" t="s">
        <v>10</v>
      </c>
      <c r="L4" s="2" t="s">
        <v>12</v>
      </c>
      <c r="M4" s="2" t="s">
        <v>13</v>
      </c>
      <c r="N4" s="2" t="s">
        <v>14</v>
      </c>
      <c r="O4" s="2" t="s">
        <v>15</v>
      </c>
      <c r="P4" s="4" t="s">
        <v>11</v>
      </c>
      <c r="Q4" s="2" t="s">
        <v>9</v>
      </c>
      <c r="R4" s="2" t="s">
        <v>10</v>
      </c>
      <c r="S4" s="2" t="s">
        <v>12</v>
      </c>
      <c r="T4" s="2" t="s">
        <v>13</v>
      </c>
      <c r="U4" s="2" t="s">
        <v>14</v>
      </c>
      <c r="V4" s="2" t="s">
        <v>15</v>
      </c>
      <c r="W4" s="4" t="s">
        <v>11</v>
      </c>
      <c r="X4" s="2" t="s">
        <v>9</v>
      </c>
      <c r="Y4" s="2" t="s">
        <v>10</v>
      </c>
      <c r="Z4" s="2" t="s">
        <v>12</v>
      </c>
      <c r="AA4" s="2" t="s">
        <v>13</v>
      </c>
      <c r="AB4" s="2" t="s">
        <v>14</v>
      </c>
      <c r="AC4" s="2" t="s">
        <v>15</v>
      </c>
      <c r="AD4" s="4" t="s">
        <v>11</v>
      </c>
      <c r="AE4" s="2" t="s">
        <v>9</v>
      </c>
      <c r="AF4" s="2" t="s">
        <v>10</v>
      </c>
      <c r="AG4" s="2" t="s">
        <v>12</v>
      </c>
      <c r="AH4" s="2" t="s">
        <v>13</v>
      </c>
      <c r="AI4" s="2" t="s">
        <v>14</v>
      </c>
      <c r="AJ4" s="2" t="s">
        <v>15</v>
      </c>
      <c r="AK4" s="4" t="s">
        <v>11</v>
      </c>
      <c r="AL4" s="2" t="s">
        <v>9</v>
      </c>
      <c r="AM4" s="2" t="s">
        <v>10</v>
      </c>
      <c r="AN4" s="2" t="s">
        <v>12</v>
      </c>
      <c r="AO4" s="2" t="s">
        <v>13</v>
      </c>
      <c r="AP4" s="2" t="s">
        <v>14</v>
      </c>
      <c r="AQ4" s="2" t="s">
        <v>15</v>
      </c>
      <c r="AR4" s="4" t="s">
        <v>11</v>
      </c>
      <c r="AS4" s="2" t="s">
        <v>9</v>
      </c>
      <c r="AT4" s="2" t="s">
        <v>10</v>
      </c>
      <c r="AU4" s="2" t="s">
        <v>12</v>
      </c>
      <c r="AV4" s="2" t="s">
        <v>13</v>
      </c>
      <c r="AW4" s="2" t="s">
        <v>14</v>
      </c>
      <c r="AX4" s="2" t="s">
        <v>15</v>
      </c>
      <c r="AY4" s="36" t="s">
        <v>47</v>
      </c>
    </row>
    <row r="5" spans="1:51" ht="22.5" customHeight="1" thickBot="1">
      <c r="A5" s="25" t="s">
        <v>58</v>
      </c>
      <c r="B5" s="13"/>
      <c r="C5" s="13"/>
      <c r="D5" s="13"/>
      <c r="E5" s="13"/>
      <c r="F5" s="13"/>
      <c r="G5" s="13"/>
      <c r="H5" s="13"/>
      <c r="I5" s="14">
        <v>0</v>
      </c>
      <c r="J5" s="15">
        <v>1</v>
      </c>
      <c r="K5" s="15">
        <v>4</v>
      </c>
      <c r="L5" s="15">
        <v>2</v>
      </c>
      <c r="M5" s="15">
        <v>9</v>
      </c>
      <c r="N5" s="15">
        <v>135</v>
      </c>
      <c r="O5" s="15">
        <v>176</v>
      </c>
      <c r="P5" s="14">
        <v>1</v>
      </c>
      <c r="Q5" s="15">
        <v>3</v>
      </c>
      <c r="R5" s="15">
        <v>2</v>
      </c>
      <c r="S5" s="15">
        <v>6</v>
      </c>
      <c r="T5" s="15">
        <v>4</v>
      </c>
      <c r="U5" s="15">
        <v>157</v>
      </c>
      <c r="V5" s="15">
        <v>158</v>
      </c>
      <c r="W5" s="14">
        <v>1</v>
      </c>
      <c r="X5" s="15">
        <v>4</v>
      </c>
      <c r="Y5" s="15">
        <v>1</v>
      </c>
      <c r="Z5" s="15">
        <v>8</v>
      </c>
      <c r="AA5" s="15">
        <v>3</v>
      </c>
      <c r="AB5" s="15">
        <v>214</v>
      </c>
      <c r="AC5" s="15">
        <v>168</v>
      </c>
      <c r="AD5" s="14">
        <v>1</v>
      </c>
      <c r="AE5" s="15">
        <v>3</v>
      </c>
      <c r="AF5" s="15">
        <v>2</v>
      </c>
      <c r="AG5" s="15">
        <v>7</v>
      </c>
      <c r="AH5" s="15">
        <v>6</v>
      </c>
      <c r="AI5" s="15">
        <v>255</v>
      </c>
      <c r="AJ5" s="15">
        <v>235</v>
      </c>
      <c r="AK5" s="14">
        <v>0</v>
      </c>
      <c r="AL5" s="15">
        <v>1</v>
      </c>
      <c r="AM5" s="15">
        <v>4</v>
      </c>
      <c r="AN5" s="15">
        <v>3</v>
      </c>
      <c r="AO5" s="15">
        <v>8</v>
      </c>
      <c r="AP5" s="15">
        <v>180</v>
      </c>
      <c r="AQ5" s="15">
        <v>224</v>
      </c>
      <c r="AR5" s="18">
        <f aca="true" t="shared" si="0" ref="AR5:AX10">B5+I5+P5+W5+AD5+AK5</f>
        <v>3</v>
      </c>
      <c r="AS5" s="19">
        <f t="shared" si="0"/>
        <v>12</v>
      </c>
      <c r="AT5" s="19">
        <f t="shared" si="0"/>
        <v>13</v>
      </c>
      <c r="AU5" s="19">
        <f t="shared" si="0"/>
        <v>26</v>
      </c>
      <c r="AV5" s="19">
        <f t="shared" si="0"/>
        <v>30</v>
      </c>
      <c r="AW5" s="19">
        <f t="shared" si="0"/>
        <v>941</v>
      </c>
      <c r="AX5" s="19">
        <f t="shared" si="0"/>
        <v>961</v>
      </c>
      <c r="AY5" s="33" t="s">
        <v>44</v>
      </c>
    </row>
    <row r="6" spans="1:51" ht="22.5" customHeight="1" thickBot="1">
      <c r="A6" s="1" t="s">
        <v>2</v>
      </c>
      <c r="B6" s="14">
        <v>1</v>
      </c>
      <c r="C6" s="15">
        <v>4</v>
      </c>
      <c r="D6" s="15">
        <v>1</v>
      </c>
      <c r="E6" s="15">
        <v>9</v>
      </c>
      <c r="F6" s="15">
        <v>2</v>
      </c>
      <c r="G6" s="15">
        <v>176</v>
      </c>
      <c r="H6" s="15">
        <v>135</v>
      </c>
      <c r="I6" s="13"/>
      <c r="J6" s="13"/>
      <c r="K6" s="13"/>
      <c r="L6" s="13"/>
      <c r="M6" s="13"/>
      <c r="N6" s="13"/>
      <c r="O6" s="13"/>
      <c r="P6" s="14">
        <v>1</v>
      </c>
      <c r="Q6" s="15">
        <v>4</v>
      </c>
      <c r="R6" s="15">
        <v>1</v>
      </c>
      <c r="S6" s="15">
        <v>8</v>
      </c>
      <c r="T6" s="15">
        <v>3</v>
      </c>
      <c r="U6" s="15">
        <v>225</v>
      </c>
      <c r="V6" s="15">
        <v>190</v>
      </c>
      <c r="W6" s="14">
        <v>1</v>
      </c>
      <c r="X6" s="15">
        <v>5</v>
      </c>
      <c r="Y6" s="15">
        <v>0</v>
      </c>
      <c r="Z6" s="15">
        <v>10</v>
      </c>
      <c r="AA6" s="15">
        <v>0</v>
      </c>
      <c r="AB6" s="15">
        <v>210</v>
      </c>
      <c r="AC6" s="15">
        <v>111</v>
      </c>
      <c r="AD6" s="14">
        <v>1</v>
      </c>
      <c r="AE6" s="15">
        <v>4</v>
      </c>
      <c r="AF6" s="15">
        <v>1</v>
      </c>
      <c r="AG6" s="15">
        <v>8</v>
      </c>
      <c r="AH6" s="15">
        <v>3</v>
      </c>
      <c r="AI6" s="15">
        <v>217</v>
      </c>
      <c r="AJ6" s="15">
        <v>189</v>
      </c>
      <c r="AK6" s="14">
        <v>1</v>
      </c>
      <c r="AL6" s="15">
        <v>4</v>
      </c>
      <c r="AM6" s="15">
        <v>1</v>
      </c>
      <c r="AN6" s="15">
        <v>9</v>
      </c>
      <c r="AO6" s="15">
        <v>3</v>
      </c>
      <c r="AP6" s="15">
        <v>243</v>
      </c>
      <c r="AQ6" s="15">
        <v>196</v>
      </c>
      <c r="AR6" s="18">
        <f t="shared" si="0"/>
        <v>5</v>
      </c>
      <c r="AS6" s="19">
        <f t="shared" si="0"/>
        <v>21</v>
      </c>
      <c r="AT6" s="19">
        <f t="shared" si="0"/>
        <v>4</v>
      </c>
      <c r="AU6" s="19">
        <f t="shared" si="0"/>
        <v>44</v>
      </c>
      <c r="AV6" s="19">
        <f t="shared" si="0"/>
        <v>11</v>
      </c>
      <c r="AW6" s="19">
        <f t="shared" si="0"/>
        <v>1071</v>
      </c>
      <c r="AX6" s="19">
        <f t="shared" si="0"/>
        <v>821</v>
      </c>
      <c r="AY6" s="33" t="s">
        <v>41</v>
      </c>
    </row>
    <row r="7" spans="1:51" ht="22.5" customHeight="1" thickBot="1">
      <c r="A7" s="1" t="s">
        <v>49</v>
      </c>
      <c r="B7" s="14">
        <v>0</v>
      </c>
      <c r="C7" s="15">
        <v>2</v>
      </c>
      <c r="D7" s="15">
        <v>3</v>
      </c>
      <c r="E7" s="15">
        <v>4</v>
      </c>
      <c r="F7" s="15">
        <v>6</v>
      </c>
      <c r="G7" s="15">
        <v>158</v>
      </c>
      <c r="H7" s="15">
        <v>157</v>
      </c>
      <c r="I7" s="14">
        <v>0</v>
      </c>
      <c r="J7" s="15">
        <v>1</v>
      </c>
      <c r="K7" s="15">
        <v>4</v>
      </c>
      <c r="L7" s="15">
        <v>3</v>
      </c>
      <c r="M7" s="15">
        <v>8</v>
      </c>
      <c r="N7" s="15">
        <v>190</v>
      </c>
      <c r="O7" s="15">
        <v>225</v>
      </c>
      <c r="P7" s="13"/>
      <c r="Q7" s="13"/>
      <c r="R7" s="13"/>
      <c r="S7" s="13"/>
      <c r="T7" s="13"/>
      <c r="U7" s="13"/>
      <c r="V7" s="13"/>
      <c r="W7" s="14">
        <v>1</v>
      </c>
      <c r="X7" s="15">
        <v>3</v>
      </c>
      <c r="Y7" s="15">
        <v>2</v>
      </c>
      <c r="Z7" s="15">
        <v>8</v>
      </c>
      <c r="AA7" s="15">
        <v>5</v>
      </c>
      <c r="AB7" s="15">
        <v>245</v>
      </c>
      <c r="AC7" s="15">
        <v>225</v>
      </c>
      <c r="AD7" s="14">
        <v>1</v>
      </c>
      <c r="AE7" s="15">
        <v>3</v>
      </c>
      <c r="AF7" s="15">
        <v>2</v>
      </c>
      <c r="AG7" s="15">
        <v>7</v>
      </c>
      <c r="AH7" s="15">
        <v>5</v>
      </c>
      <c r="AI7" s="15">
        <v>223</v>
      </c>
      <c r="AJ7" s="15">
        <v>207</v>
      </c>
      <c r="AK7" s="14">
        <v>1</v>
      </c>
      <c r="AL7" s="15">
        <v>4</v>
      </c>
      <c r="AM7" s="15">
        <v>1</v>
      </c>
      <c r="AN7" s="15">
        <v>8</v>
      </c>
      <c r="AO7" s="15">
        <v>5</v>
      </c>
      <c r="AP7" s="15">
        <v>250</v>
      </c>
      <c r="AQ7" s="15">
        <v>236</v>
      </c>
      <c r="AR7" s="18">
        <f t="shared" si="0"/>
        <v>3</v>
      </c>
      <c r="AS7" s="19">
        <f t="shared" si="0"/>
        <v>13</v>
      </c>
      <c r="AT7" s="19">
        <f t="shared" si="0"/>
        <v>12</v>
      </c>
      <c r="AU7" s="19">
        <f t="shared" si="0"/>
        <v>30</v>
      </c>
      <c r="AV7" s="19">
        <f t="shared" si="0"/>
        <v>29</v>
      </c>
      <c r="AW7" s="19">
        <f t="shared" si="0"/>
        <v>1066</v>
      </c>
      <c r="AX7" s="19">
        <f t="shared" si="0"/>
        <v>1050</v>
      </c>
      <c r="AY7" s="33" t="s">
        <v>43</v>
      </c>
    </row>
    <row r="8" spans="1:51" ht="22.5" customHeight="1" thickBot="1">
      <c r="A8" s="1" t="s">
        <v>50</v>
      </c>
      <c r="B8" s="14">
        <v>0</v>
      </c>
      <c r="C8" s="15">
        <v>1</v>
      </c>
      <c r="D8" s="15">
        <v>4</v>
      </c>
      <c r="E8" s="15">
        <v>3</v>
      </c>
      <c r="F8" s="15">
        <v>8</v>
      </c>
      <c r="G8" s="15">
        <v>168</v>
      </c>
      <c r="H8" s="15">
        <v>214</v>
      </c>
      <c r="I8" s="14">
        <v>0</v>
      </c>
      <c r="J8" s="15">
        <v>0</v>
      </c>
      <c r="K8" s="15">
        <v>5</v>
      </c>
      <c r="L8" s="15">
        <v>0</v>
      </c>
      <c r="M8" s="15">
        <v>10</v>
      </c>
      <c r="N8" s="15">
        <v>111</v>
      </c>
      <c r="O8" s="15">
        <v>210</v>
      </c>
      <c r="P8" s="14">
        <v>0</v>
      </c>
      <c r="Q8" s="15">
        <v>2</v>
      </c>
      <c r="R8" s="15">
        <v>3</v>
      </c>
      <c r="S8" s="15">
        <v>5</v>
      </c>
      <c r="T8" s="15">
        <v>8</v>
      </c>
      <c r="U8" s="15">
        <v>225</v>
      </c>
      <c r="V8" s="15">
        <v>245</v>
      </c>
      <c r="W8" s="13"/>
      <c r="X8" s="13"/>
      <c r="Y8" s="13"/>
      <c r="Z8" s="13"/>
      <c r="AA8" s="13"/>
      <c r="AB8" s="13"/>
      <c r="AC8" s="13"/>
      <c r="AD8" s="14">
        <v>0</v>
      </c>
      <c r="AE8" s="15">
        <v>0</v>
      </c>
      <c r="AF8" s="15">
        <v>5</v>
      </c>
      <c r="AG8" s="15">
        <v>1</v>
      </c>
      <c r="AH8" s="15">
        <v>10</v>
      </c>
      <c r="AI8" s="15">
        <v>176</v>
      </c>
      <c r="AJ8" s="15">
        <v>249</v>
      </c>
      <c r="AK8" s="14">
        <v>0</v>
      </c>
      <c r="AL8" s="15">
        <v>1</v>
      </c>
      <c r="AM8" s="15">
        <v>4</v>
      </c>
      <c r="AN8" s="15">
        <v>4</v>
      </c>
      <c r="AO8" s="15">
        <v>8</v>
      </c>
      <c r="AP8" s="15">
        <v>192</v>
      </c>
      <c r="AQ8" s="15">
        <v>232</v>
      </c>
      <c r="AR8" s="18">
        <f t="shared" si="0"/>
        <v>0</v>
      </c>
      <c r="AS8" s="19">
        <f t="shared" si="0"/>
        <v>4</v>
      </c>
      <c r="AT8" s="19">
        <f t="shared" si="0"/>
        <v>21</v>
      </c>
      <c r="AU8" s="19">
        <f t="shared" si="0"/>
        <v>13</v>
      </c>
      <c r="AV8" s="19">
        <f t="shared" si="0"/>
        <v>44</v>
      </c>
      <c r="AW8" s="19">
        <f t="shared" si="0"/>
        <v>872</v>
      </c>
      <c r="AX8" s="19">
        <f t="shared" si="0"/>
        <v>1150</v>
      </c>
      <c r="AY8" s="33" t="s">
        <v>46</v>
      </c>
    </row>
    <row r="9" spans="1:51" ht="22.5" customHeight="1" thickBot="1">
      <c r="A9" s="1" t="s">
        <v>61</v>
      </c>
      <c r="B9" s="14">
        <v>0</v>
      </c>
      <c r="C9" s="15">
        <v>2</v>
      </c>
      <c r="D9" s="15">
        <v>3</v>
      </c>
      <c r="E9" s="15">
        <v>6</v>
      </c>
      <c r="F9" s="15">
        <v>7</v>
      </c>
      <c r="G9" s="15">
        <v>235</v>
      </c>
      <c r="H9" s="15">
        <v>255</v>
      </c>
      <c r="I9" s="14">
        <v>0</v>
      </c>
      <c r="J9" s="15">
        <v>1</v>
      </c>
      <c r="K9" s="15">
        <v>4</v>
      </c>
      <c r="L9" s="15">
        <v>3</v>
      </c>
      <c r="M9" s="15">
        <v>8</v>
      </c>
      <c r="N9" s="15">
        <v>189</v>
      </c>
      <c r="O9" s="15">
        <v>217</v>
      </c>
      <c r="P9" s="14">
        <v>0</v>
      </c>
      <c r="Q9" s="15">
        <v>2</v>
      </c>
      <c r="R9" s="15">
        <v>3</v>
      </c>
      <c r="S9" s="15">
        <v>5</v>
      </c>
      <c r="T9" s="15">
        <v>7</v>
      </c>
      <c r="U9" s="15">
        <v>207</v>
      </c>
      <c r="V9" s="15">
        <v>223</v>
      </c>
      <c r="W9" s="14">
        <v>1</v>
      </c>
      <c r="X9" s="15">
        <v>5</v>
      </c>
      <c r="Y9" s="15">
        <v>0</v>
      </c>
      <c r="Z9" s="15">
        <v>10</v>
      </c>
      <c r="AA9" s="15">
        <v>1</v>
      </c>
      <c r="AB9" s="15">
        <v>249</v>
      </c>
      <c r="AC9" s="15">
        <v>176</v>
      </c>
      <c r="AD9" s="13"/>
      <c r="AE9" s="13"/>
      <c r="AF9" s="13"/>
      <c r="AG9" s="13"/>
      <c r="AH9" s="13"/>
      <c r="AI9" s="13"/>
      <c r="AJ9" s="13"/>
      <c r="AK9" s="14">
        <v>0</v>
      </c>
      <c r="AL9" s="15">
        <v>1</v>
      </c>
      <c r="AM9" s="15">
        <v>4</v>
      </c>
      <c r="AN9" s="15">
        <v>4</v>
      </c>
      <c r="AO9" s="15">
        <v>9</v>
      </c>
      <c r="AP9" s="15">
        <v>217</v>
      </c>
      <c r="AQ9" s="15">
        <v>256</v>
      </c>
      <c r="AR9" s="18">
        <f t="shared" si="0"/>
        <v>1</v>
      </c>
      <c r="AS9" s="19">
        <f t="shared" si="0"/>
        <v>11</v>
      </c>
      <c r="AT9" s="19">
        <f t="shared" si="0"/>
        <v>14</v>
      </c>
      <c r="AU9" s="19">
        <f t="shared" si="0"/>
        <v>28</v>
      </c>
      <c r="AV9" s="19">
        <f t="shared" si="0"/>
        <v>32</v>
      </c>
      <c r="AW9" s="19">
        <f t="shared" si="0"/>
        <v>1097</v>
      </c>
      <c r="AX9" s="19">
        <f t="shared" si="0"/>
        <v>1127</v>
      </c>
      <c r="AY9" s="33" t="s">
        <v>45</v>
      </c>
    </row>
    <row r="10" spans="1:51" ht="22.5" customHeight="1" thickBot="1">
      <c r="A10" s="11" t="s">
        <v>27</v>
      </c>
      <c r="B10" s="16">
        <v>1</v>
      </c>
      <c r="C10" s="17">
        <v>4</v>
      </c>
      <c r="D10" s="17">
        <v>1</v>
      </c>
      <c r="E10" s="17">
        <v>8</v>
      </c>
      <c r="F10" s="17">
        <v>3</v>
      </c>
      <c r="G10" s="17">
        <v>224</v>
      </c>
      <c r="H10" s="17">
        <v>180</v>
      </c>
      <c r="I10" s="16">
        <v>0</v>
      </c>
      <c r="J10" s="17">
        <v>1</v>
      </c>
      <c r="K10" s="17">
        <v>4</v>
      </c>
      <c r="L10" s="17">
        <v>3</v>
      </c>
      <c r="M10" s="17">
        <v>9</v>
      </c>
      <c r="N10" s="17">
        <v>196</v>
      </c>
      <c r="O10" s="17">
        <v>243</v>
      </c>
      <c r="P10" s="16">
        <v>0</v>
      </c>
      <c r="Q10" s="17">
        <v>1</v>
      </c>
      <c r="R10" s="17">
        <v>4</v>
      </c>
      <c r="S10" s="17">
        <v>5</v>
      </c>
      <c r="T10" s="17">
        <v>8</v>
      </c>
      <c r="U10" s="17">
        <v>236</v>
      </c>
      <c r="V10" s="17">
        <v>250</v>
      </c>
      <c r="W10" s="16">
        <v>1</v>
      </c>
      <c r="X10" s="17">
        <v>4</v>
      </c>
      <c r="Y10" s="17">
        <v>1</v>
      </c>
      <c r="Z10" s="17">
        <v>8</v>
      </c>
      <c r="AA10" s="17">
        <v>4</v>
      </c>
      <c r="AB10" s="17">
        <v>232</v>
      </c>
      <c r="AC10" s="17">
        <v>192</v>
      </c>
      <c r="AD10" s="16">
        <v>1</v>
      </c>
      <c r="AE10" s="17">
        <v>4</v>
      </c>
      <c r="AF10" s="17">
        <v>1</v>
      </c>
      <c r="AG10" s="17">
        <v>9</v>
      </c>
      <c r="AH10" s="17">
        <v>4</v>
      </c>
      <c r="AI10" s="17">
        <v>256</v>
      </c>
      <c r="AJ10" s="17">
        <v>217</v>
      </c>
      <c r="AK10" s="13"/>
      <c r="AL10" s="13"/>
      <c r="AM10" s="13"/>
      <c r="AN10" s="13"/>
      <c r="AO10" s="13"/>
      <c r="AP10" s="13"/>
      <c r="AQ10" s="13"/>
      <c r="AR10" s="20">
        <f t="shared" si="0"/>
        <v>3</v>
      </c>
      <c r="AS10" s="21">
        <f t="shared" si="0"/>
        <v>14</v>
      </c>
      <c r="AT10" s="21">
        <f t="shared" si="0"/>
        <v>11</v>
      </c>
      <c r="AU10" s="21">
        <f t="shared" si="0"/>
        <v>33</v>
      </c>
      <c r="AV10" s="21">
        <f t="shared" si="0"/>
        <v>28</v>
      </c>
      <c r="AW10" s="21">
        <f t="shared" si="0"/>
        <v>1144</v>
      </c>
      <c r="AX10" s="21">
        <f t="shared" si="0"/>
        <v>1082</v>
      </c>
      <c r="AY10" s="34" t="s">
        <v>42</v>
      </c>
    </row>
    <row r="11" spans="1:52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42"/>
      <c r="AZ11" s="43"/>
    </row>
    <row r="12" spans="1:51" ht="13.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0" t="s">
        <v>39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34"/>
    </row>
    <row r="13" spans="1:51" ht="16.5" thickBot="1">
      <c r="A13" s="7"/>
      <c r="B13" s="10"/>
      <c r="C13" s="8" t="s">
        <v>31</v>
      </c>
      <c r="D13" s="8"/>
      <c r="E13" s="7"/>
      <c r="F13" s="8"/>
      <c r="G13" s="8"/>
      <c r="H13" s="8"/>
      <c r="I13" s="6" t="s">
        <v>53</v>
      </c>
      <c r="K13" s="8"/>
      <c r="L13" s="8"/>
      <c r="M13" s="8"/>
      <c r="N13" s="8"/>
      <c r="O13" s="8"/>
      <c r="P13" s="39" t="s">
        <v>54</v>
      </c>
      <c r="R13" s="8"/>
      <c r="S13" s="8"/>
      <c r="T13" s="8"/>
      <c r="U13" s="8"/>
      <c r="V13" s="8"/>
      <c r="W13" s="6" t="s">
        <v>55</v>
      </c>
      <c r="Y13" s="8"/>
      <c r="Z13" s="8"/>
      <c r="AA13" s="8"/>
      <c r="AB13" s="8"/>
      <c r="AC13" s="8"/>
      <c r="AD13" s="39" t="s">
        <v>60</v>
      </c>
      <c r="AE13" s="8"/>
      <c r="AG13" s="8"/>
      <c r="AH13" s="8"/>
      <c r="AI13" s="8"/>
      <c r="AJ13" s="8"/>
      <c r="AK13" s="39" t="s">
        <v>64</v>
      </c>
      <c r="AL13" s="8"/>
      <c r="AM13" s="8"/>
      <c r="AN13" s="8"/>
      <c r="AO13" s="8"/>
      <c r="AP13" s="8"/>
      <c r="AQ13" s="8"/>
      <c r="AR13" s="26"/>
      <c r="AS13" s="9" t="s">
        <v>65</v>
      </c>
      <c r="AT13" s="8"/>
      <c r="AU13" s="8"/>
      <c r="AV13" s="8"/>
      <c r="AW13" s="8"/>
      <c r="AX13" s="8"/>
      <c r="AY13" s="35"/>
    </row>
    <row r="14" spans="1:51" ht="62.25" thickBot="1">
      <c r="A14" s="12"/>
      <c r="B14" s="4" t="s">
        <v>11</v>
      </c>
      <c r="C14" s="2" t="s">
        <v>9</v>
      </c>
      <c r="D14" s="2" t="s">
        <v>10</v>
      </c>
      <c r="E14" s="2" t="s">
        <v>12</v>
      </c>
      <c r="F14" s="2" t="s">
        <v>13</v>
      </c>
      <c r="G14" s="2" t="s">
        <v>14</v>
      </c>
      <c r="H14" s="2" t="s">
        <v>15</v>
      </c>
      <c r="I14" s="4" t="s">
        <v>11</v>
      </c>
      <c r="J14" s="2" t="s">
        <v>9</v>
      </c>
      <c r="K14" s="2" t="s">
        <v>10</v>
      </c>
      <c r="L14" s="2" t="s">
        <v>12</v>
      </c>
      <c r="M14" s="2" t="s">
        <v>13</v>
      </c>
      <c r="N14" s="2" t="s">
        <v>14</v>
      </c>
      <c r="O14" s="2" t="s">
        <v>15</v>
      </c>
      <c r="P14" s="4" t="s">
        <v>11</v>
      </c>
      <c r="Q14" s="2" t="s">
        <v>9</v>
      </c>
      <c r="R14" s="2" t="s">
        <v>10</v>
      </c>
      <c r="S14" s="2" t="s">
        <v>12</v>
      </c>
      <c r="T14" s="2" t="s">
        <v>13</v>
      </c>
      <c r="U14" s="2" t="s">
        <v>14</v>
      </c>
      <c r="V14" s="2" t="s">
        <v>15</v>
      </c>
      <c r="W14" s="4" t="s">
        <v>11</v>
      </c>
      <c r="X14" s="2" t="s">
        <v>9</v>
      </c>
      <c r="Y14" s="2" t="s">
        <v>10</v>
      </c>
      <c r="Z14" s="2" t="s">
        <v>12</v>
      </c>
      <c r="AA14" s="2" t="s">
        <v>13</v>
      </c>
      <c r="AB14" s="2" t="s">
        <v>14</v>
      </c>
      <c r="AC14" s="2" t="s">
        <v>15</v>
      </c>
      <c r="AD14" s="4" t="s">
        <v>11</v>
      </c>
      <c r="AE14" s="2" t="s">
        <v>9</v>
      </c>
      <c r="AF14" s="2" t="s">
        <v>10</v>
      </c>
      <c r="AG14" s="2" t="s">
        <v>12</v>
      </c>
      <c r="AH14" s="2" t="s">
        <v>13</v>
      </c>
      <c r="AI14" s="2" t="s">
        <v>14</v>
      </c>
      <c r="AJ14" s="2" t="s">
        <v>15</v>
      </c>
      <c r="AK14" s="4" t="s">
        <v>11</v>
      </c>
      <c r="AL14" s="2" t="s">
        <v>9</v>
      </c>
      <c r="AM14" s="2" t="s">
        <v>10</v>
      </c>
      <c r="AN14" s="2" t="s">
        <v>12</v>
      </c>
      <c r="AO14" s="2" t="s">
        <v>13</v>
      </c>
      <c r="AP14" s="2" t="s">
        <v>14</v>
      </c>
      <c r="AQ14" s="2" t="s">
        <v>15</v>
      </c>
      <c r="AR14" s="4" t="s">
        <v>11</v>
      </c>
      <c r="AS14" s="2" t="s">
        <v>9</v>
      </c>
      <c r="AT14" s="2" t="s">
        <v>10</v>
      </c>
      <c r="AU14" s="2" t="s">
        <v>12</v>
      </c>
      <c r="AV14" s="2" t="s">
        <v>13</v>
      </c>
      <c r="AW14" s="2" t="s">
        <v>14</v>
      </c>
      <c r="AX14" s="2" t="s">
        <v>15</v>
      </c>
      <c r="AY14" s="36" t="s">
        <v>40</v>
      </c>
    </row>
    <row r="15" spans="1:51" ht="22.5" customHeight="1" thickBot="1">
      <c r="A15" s="25" t="s">
        <v>58</v>
      </c>
      <c r="B15" s="13"/>
      <c r="C15" s="13"/>
      <c r="D15" s="13"/>
      <c r="E15" s="13"/>
      <c r="F15" s="13"/>
      <c r="G15" s="13"/>
      <c r="H15" s="13"/>
      <c r="I15" s="14">
        <v>1</v>
      </c>
      <c r="J15" s="15">
        <v>3</v>
      </c>
      <c r="K15" s="15">
        <v>2</v>
      </c>
      <c r="L15" s="15">
        <v>6</v>
      </c>
      <c r="M15" s="15">
        <v>4</v>
      </c>
      <c r="N15" s="15">
        <v>187</v>
      </c>
      <c r="O15" s="15">
        <v>149</v>
      </c>
      <c r="P15" s="14">
        <v>0</v>
      </c>
      <c r="Q15" s="15">
        <v>1</v>
      </c>
      <c r="R15" s="15">
        <v>4</v>
      </c>
      <c r="S15" s="15">
        <v>3</v>
      </c>
      <c r="T15" s="15">
        <v>8</v>
      </c>
      <c r="U15" s="15">
        <v>162</v>
      </c>
      <c r="V15" s="15">
        <v>213</v>
      </c>
      <c r="W15" s="14">
        <v>1</v>
      </c>
      <c r="X15" s="15">
        <v>4</v>
      </c>
      <c r="Y15" s="15">
        <v>1</v>
      </c>
      <c r="Z15" s="15">
        <v>8</v>
      </c>
      <c r="AA15" s="15">
        <v>2</v>
      </c>
      <c r="AB15" s="15">
        <v>191</v>
      </c>
      <c r="AC15" s="15">
        <v>137</v>
      </c>
      <c r="AD15" s="14">
        <v>1</v>
      </c>
      <c r="AE15" s="15">
        <v>3</v>
      </c>
      <c r="AF15" s="15">
        <v>2</v>
      </c>
      <c r="AG15" s="15">
        <v>7</v>
      </c>
      <c r="AH15" s="15">
        <v>5</v>
      </c>
      <c r="AI15" s="15">
        <v>232</v>
      </c>
      <c r="AJ15" s="15">
        <v>209</v>
      </c>
      <c r="AK15" s="14">
        <v>0</v>
      </c>
      <c r="AL15" s="15">
        <v>2</v>
      </c>
      <c r="AM15" s="15">
        <v>3</v>
      </c>
      <c r="AN15" s="15">
        <v>5</v>
      </c>
      <c r="AO15" s="15">
        <v>6</v>
      </c>
      <c r="AP15" s="15">
        <v>209</v>
      </c>
      <c r="AQ15" s="15">
        <v>201</v>
      </c>
      <c r="AR15" s="18">
        <f aca="true" t="shared" si="1" ref="AR15:AX20">B15+I15+P15+W15+AD15+AK15+AR5</f>
        <v>6</v>
      </c>
      <c r="AS15" s="19">
        <f t="shared" si="1"/>
        <v>25</v>
      </c>
      <c r="AT15" s="19">
        <f t="shared" si="1"/>
        <v>25</v>
      </c>
      <c r="AU15" s="19">
        <f t="shared" si="1"/>
        <v>55</v>
      </c>
      <c r="AV15" s="19">
        <f t="shared" si="1"/>
        <v>55</v>
      </c>
      <c r="AW15" s="19">
        <f t="shared" si="1"/>
        <v>1922</v>
      </c>
      <c r="AX15" s="19">
        <f t="shared" si="1"/>
        <v>1870</v>
      </c>
      <c r="AY15" s="40" t="s">
        <v>43</v>
      </c>
    </row>
    <row r="16" spans="1:51" ht="22.5" customHeight="1" thickBot="1">
      <c r="A16" s="1" t="s">
        <v>2</v>
      </c>
      <c r="B16" s="14">
        <v>0</v>
      </c>
      <c r="C16" s="15">
        <v>2</v>
      </c>
      <c r="D16" s="15">
        <v>3</v>
      </c>
      <c r="E16" s="15">
        <v>4</v>
      </c>
      <c r="F16" s="15">
        <v>6</v>
      </c>
      <c r="G16" s="15">
        <v>149</v>
      </c>
      <c r="H16" s="15">
        <v>187</v>
      </c>
      <c r="I16" s="13"/>
      <c r="J16" s="13"/>
      <c r="K16" s="13"/>
      <c r="L16" s="13"/>
      <c r="M16" s="13"/>
      <c r="N16" s="13"/>
      <c r="O16" s="13"/>
      <c r="P16" s="14">
        <v>1</v>
      </c>
      <c r="Q16" s="15">
        <v>5</v>
      </c>
      <c r="R16" s="15">
        <v>0</v>
      </c>
      <c r="S16" s="15">
        <v>10</v>
      </c>
      <c r="T16" s="15">
        <v>1</v>
      </c>
      <c r="U16" s="15">
        <v>225</v>
      </c>
      <c r="V16" s="15">
        <v>177</v>
      </c>
      <c r="W16" s="14">
        <v>1</v>
      </c>
      <c r="X16" s="15">
        <v>5</v>
      </c>
      <c r="Y16" s="15">
        <v>0</v>
      </c>
      <c r="Z16" s="15">
        <v>10</v>
      </c>
      <c r="AA16" s="15">
        <v>0</v>
      </c>
      <c r="AB16" s="15">
        <v>210</v>
      </c>
      <c r="AC16" s="15">
        <v>106</v>
      </c>
      <c r="AD16" s="14">
        <v>1</v>
      </c>
      <c r="AE16" s="15">
        <v>5</v>
      </c>
      <c r="AF16" s="15">
        <v>0</v>
      </c>
      <c r="AG16" s="15">
        <v>10</v>
      </c>
      <c r="AH16" s="15">
        <v>0</v>
      </c>
      <c r="AI16" s="15">
        <v>210</v>
      </c>
      <c r="AJ16" s="15">
        <v>138</v>
      </c>
      <c r="AK16" s="14">
        <v>1</v>
      </c>
      <c r="AL16" s="15">
        <v>3</v>
      </c>
      <c r="AM16" s="15">
        <v>2</v>
      </c>
      <c r="AN16" s="15">
        <v>8</v>
      </c>
      <c r="AO16" s="15">
        <v>4</v>
      </c>
      <c r="AP16" s="15">
        <v>220</v>
      </c>
      <c r="AQ16" s="15">
        <v>188</v>
      </c>
      <c r="AR16" s="18">
        <f t="shared" si="1"/>
        <v>9</v>
      </c>
      <c r="AS16" s="19">
        <f t="shared" si="1"/>
        <v>41</v>
      </c>
      <c r="AT16" s="19">
        <f t="shared" si="1"/>
        <v>9</v>
      </c>
      <c r="AU16" s="19">
        <f t="shared" si="1"/>
        <v>86</v>
      </c>
      <c r="AV16" s="19">
        <f t="shared" si="1"/>
        <v>22</v>
      </c>
      <c r="AW16" s="19">
        <f t="shared" si="1"/>
        <v>2085</v>
      </c>
      <c r="AX16" s="19">
        <f t="shared" si="1"/>
        <v>1617</v>
      </c>
      <c r="AY16" s="40" t="s">
        <v>41</v>
      </c>
    </row>
    <row r="17" spans="1:51" ht="22.5" customHeight="1" thickBot="1">
      <c r="A17" s="1" t="s">
        <v>49</v>
      </c>
      <c r="B17" s="14">
        <v>1</v>
      </c>
      <c r="C17" s="15">
        <v>4</v>
      </c>
      <c r="D17" s="15">
        <v>1</v>
      </c>
      <c r="E17" s="15">
        <v>8</v>
      </c>
      <c r="F17" s="15">
        <v>3</v>
      </c>
      <c r="G17" s="15">
        <v>213</v>
      </c>
      <c r="H17" s="15">
        <v>162</v>
      </c>
      <c r="I17" s="14">
        <v>0</v>
      </c>
      <c r="J17" s="15">
        <v>0</v>
      </c>
      <c r="K17" s="15">
        <v>5</v>
      </c>
      <c r="L17" s="15">
        <v>1</v>
      </c>
      <c r="M17" s="15">
        <v>10</v>
      </c>
      <c r="N17" s="15">
        <v>177</v>
      </c>
      <c r="O17" s="15">
        <v>225</v>
      </c>
      <c r="P17" s="13"/>
      <c r="Q17" s="13"/>
      <c r="R17" s="13"/>
      <c r="S17" s="13"/>
      <c r="T17" s="13"/>
      <c r="U17" s="13"/>
      <c r="V17" s="13"/>
      <c r="W17" s="14">
        <v>1</v>
      </c>
      <c r="X17" s="15">
        <v>5</v>
      </c>
      <c r="Y17" s="15">
        <v>0</v>
      </c>
      <c r="Z17" s="15">
        <v>10</v>
      </c>
      <c r="AA17" s="15">
        <v>0</v>
      </c>
      <c r="AB17" s="15">
        <v>210</v>
      </c>
      <c r="AC17" s="15">
        <v>91</v>
      </c>
      <c r="AD17" s="14">
        <v>0</v>
      </c>
      <c r="AE17" s="15">
        <v>2</v>
      </c>
      <c r="AF17" s="15">
        <v>3</v>
      </c>
      <c r="AG17" s="15">
        <v>4</v>
      </c>
      <c r="AH17" s="15">
        <v>7</v>
      </c>
      <c r="AI17" s="15">
        <v>193</v>
      </c>
      <c r="AJ17" s="15">
        <v>202</v>
      </c>
      <c r="AK17" s="14">
        <v>0</v>
      </c>
      <c r="AL17" s="15">
        <v>2</v>
      </c>
      <c r="AM17" s="15">
        <v>3</v>
      </c>
      <c r="AN17" s="15">
        <v>5</v>
      </c>
      <c r="AO17" s="15">
        <v>8</v>
      </c>
      <c r="AP17" s="15">
        <v>228</v>
      </c>
      <c r="AQ17" s="15">
        <v>245</v>
      </c>
      <c r="AR17" s="18">
        <f t="shared" si="1"/>
        <v>5</v>
      </c>
      <c r="AS17" s="19">
        <f t="shared" si="1"/>
        <v>26</v>
      </c>
      <c r="AT17" s="19">
        <f t="shared" si="1"/>
        <v>24</v>
      </c>
      <c r="AU17" s="19">
        <f t="shared" si="1"/>
        <v>58</v>
      </c>
      <c r="AV17" s="19">
        <f t="shared" si="1"/>
        <v>57</v>
      </c>
      <c r="AW17" s="19">
        <f t="shared" si="1"/>
        <v>2087</v>
      </c>
      <c r="AX17" s="19">
        <f t="shared" si="1"/>
        <v>1975</v>
      </c>
      <c r="AY17" s="40" t="s">
        <v>44</v>
      </c>
    </row>
    <row r="18" spans="1:51" ht="22.5" customHeight="1" thickBot="1">
      <c r="A18" s="1" t="s">
        <v>50</v>
      </c>
      <c r="B18" s="14">
        <v>0</v>
      </c>
      <c r="C18" s="15">
        <v>1</v>
      </c>
      <c r="D18" s="15">
        <v>4</v>
      </c>
      <c r="E18" s="15">
        <v>2</v>
      </c>
      <c r="F18" s="15">
        <v>8</v>
      </c>
      <c r="G18" s="15">
        <v>137</v>
      </c>
      <c r="H18" s="15">
        <v>191</v>
      </c>
      <c r="I18" s="14">
        <v>0</v>
      </c>
      <c r="J18" s="15">
        <v>0</v>
      </c>
      <c r="K18" s="15">
        <v>5</v>
      </c>
      <c r="L18" s="15">
        <v>0</v>
      </c>
      <c r="M18" s="15">
        <v>10</v>
      </c>
      <c r="N18" s="15">
        <v>106</v>
      </c>
      <c r="O18" s="15">
        <v>210</v>
      </c>
      <c r="P18" s="14">
        <v>0</v>
      </c>
      <c r="Q18" s="15">
        <v>0</v>
      </c>
      <c r="R18" s="15">
        <v>5</v>
      </c>
      <c r="S18" s="15">
        <v>0</v>
      </c>
      <c r="T18" s="15">
        <v>10</v>
      </c>
      <c r="U18" s="15">
        <v>91</v>
      </c>
      <c r="V18" s="15">
        <v>210</v>
      </c>
      <c r="W18" s="13"/>
      <c r="X18" s="13"/>
      <c r="Y18" s="13"/>
      <c r="Z18" s="13"/>
      <c r="AA18" s="13"/>
      <c r="AB18" s="13"/>
      <c r="AC18" s="13"/>
      <c r="AD18" s="14">
        <v>0</v>
      </c>
      <c r="AE18" s="15">
        <v>1</v>
      </c>
      <c r="AF18" s="15">
        <v>4</v>
      </c>
      <c r="AG18" s="15">
        <v>2</v>
      </c>
      <c r="AH18" s="15">
        <v>9</v>
      </c>
      <c r="AI18" s="15">
        <v>148</v>
      </c>
      <c r="AJ18" s="15">
        <v>226</v>
      </c>
      <c r="AK18" s="14">
        <v>0</v>
      </c>
      <c r="AL18" s="15">
        <v>1</v>
      </c>
      <c r="AM18" s="15">
        <v>4</v>
      </c>
      <c r="AN18" s="15">
        <v>3</v>
      </c>
      <c r="AO18" s="15">
        <v>8</v>
      </c>
      <c r="AP18" s="15">
        <v>160</v>
      </c>
      <c r="AQ18" s="15">
        <v>222</v>
      </c>
      <c r="AR18" s="18">
        <v>0</v>
      </c>
      <c r="AS18" s="19">
        <f t="shared" si="1"/>
        <v>7</v>
      </c>
      <c r="AT18" s="19">
        <f t="shared" si="1"/>
        <v>43</v>
      </c>
      <c r="AU18" s="19">
        <f t="shared" si="1"/>
        <v>20</v>
      </c>
      <c r="AV18" s="19">
        <f t="shared" si="1"/>
        <v>89</v>
      </c>
      <c r="AW18" s="19">
        <f t="shared" si="1"/>
        <v>1514</v>
      </c>
      <c r="AX18" s="19">
        <f t="shared" si="1"/>
        <v>2209</v>
      </c>
      <c r="AY18" s="40" t="s">
        <v>46</v>
      </c>
    </row>
    <row r="19" spans="1:51" ht="22.5" customHeight="1" thickBot="1">
      <c r="A19" s="1" t="s">
        <v>61</v>
      </c>
      <c r="B19" s="14">
        <v>0</v>
      </c>
      <c r="C19" s="15">
        <v>2</v>
      </c>
      <c r="D19" s="15">
        <v>3</v>
      </c>
      <c r="E19" s="15">
        <v>5</v>
      </c>
      <c r="F19" s="15">
        <v>7</v>
      </c>
      <c r="G19" s="15">
        <v>209</v>
      </c>
      <c r="H19" s="15">
        <v>232</v>
      </c>
      <c r="I19" s="14">
        <v>0</v>
      </c>
      <c r="J19" s="15">
        <v>0</v>
      </c>
      <c r="K19" s="15">
        <v>5</v>
      </c>
      <c r="L19" s="15">
        <v>0</v>
      </c>
      <c r="M19" s="15">
        <v>10</v>
      </c>
      <c r="N19" s="15">
        <v>138</v>
      </c>
      <c r="O19" s="15">
        <v>210</v>
      </c>
      <c r="P19" s="14">
        <v>1</v>
      </c>
      <c r="Q19" s="15">
        <v>3</v>
      </c>
      <c r="R19" s="15">
        <v>2</v>
      </c>
      <c r="S19" s="15">
        <v>7</v>
      </c>
      <c r="T19" s="15">
        <v>4</v>
      </c>
      <c r="U19" s="15">
        <v>202</v>
      </c>
      <c r="V19" s="15">
        <v>193</v>
      </c>
      <c r="W19" s="14">
        <v>1</v>
      </c>
      <c r="X19" s="15">
        <v>4</v>
      </c>
      <c r="Y19" s="15">
        <v>1</v>
      </c>
      <c r="Z19" s="15">
        <v>9</v>
      </c>
      <c r="AA19" s="15">
        <v>2</v>
      </c>
      <c r="AB19" s="15">
        <v>226</v>
      </c>
      <c r="AC19" s="15">
        <v>148</v>
      </c>
      <c r="AD19" s="13"/>
      <c r="AE19" s="13"/>
      <c r="AF19" s="13"/>
      <c r="AG19" s="13"/>
      <c r="AH19" s="13"/>
      <c r="AI19" s="13"/>
      <c r="AJ19" s="13"/>
      <c r="AK19" s="14">
        <v>0</v>
      </c>
      <c r="AL19" s="15">
        <v>2</v>
      </c>
      <c r="AM19" s="15">
        <v>3</v>
      </c>
      <c r="AN19" s="15">
        <v>5</v>
      </c>
      <c r="AO19" s="15">
        <v>7</v>
      </c>
      <c r="AP19" s="15">
        <v>199</v>
      </c>
      <c r="AQ19" s="15">
        <v>222</v>
      </c>
      <c r="AR19" s="18">
        <f t="shared" si="1"/>
        <v>3</v>
      </c>
      <c r="AS19" s="19">
        <f t="shared" si="1"/>
        <v>22</v>
      </c>
      <c r="AT19" s="19">
        <f t="shared" si="1"/>
        <v>28</v>
      </c>
      <c r="AU19" s="19">
        <f t="shared" si="1"/>
        <v>54</v>
      </c>
      <c r="AV19" s="19">
        <f t="shared" si="1"/>
        <v>62</v>
      </c>
      <c r="AW19" s="19">
        <f t="shared" si="1"/>
        <v>2071</v>
      </c>
      <c r="AX19" s="19">
        <f t="shared" si="1"/>
        <v>2132</v>
      </c>
      <c r="AY19" s="40" t="s">
        <v>45</v>
      </c>
    </row>
    <row r="20" spans="1:51" ht="22.5" customHeight="1" thickBot="1">
      <c r="A20" s="11" t="s">
        <v>27</v>
      </c>
      <c r="B20" s="16">
        <v>1</v>
      </c>
      <c r="C20" s="17">
        <v>3</v>
      </c>
      <c r="D20" s="17">
        <v>2</v>
      </c>
      <c r="E20" s="17">
        <v>6</v>
      </c>
      <c r="F20" s="17">
        <v>5</v>
      </c>
      <c r="G20" s="17">
        <v>201</v>
      </c>
      <c r="H20" s="17">
        <v>209</v>
      </c>
      <c r="I20" s="16">
        <v>0</v>
      </c>
      <c r="J20" s="17">
        <v>2</v>
      </c>
      <c r="K20" s="17">
        <v>3</v>
      </c>
      <c r="L20" s="17">
        <v>4</v>
      </c>
      <c r="M20" s="17">
        <v>8</v>
      </c>
      <c r="N20" s="17">
        <v>188</v>
      </c>
      <c r="O20" s="17">
        <v>220</v>
      </c>
      <c r="P20" s="16">
        <v>1</v>
      </c>
      <c r="Q20" s="17">
        <v>3</v>
      </c>
      <c r="R20" s="17">
        <v>2</v>
      </c>
      <c r="S20" s="17">
        <v>8</v>
      </c>
      <c r="T20" s="17">
        <v>5</v>
      </c>
      <c r="U20" s="17">
        <v>245</v>
      </c>
      <c r="V20" s="17">
        <v>228</v>
      </c>
      <c r="W20" s="16">
        <v>1</v>
      </c>
      <c r="X20" s="17">
        <v>4</v>
      </c>
      <c r="Y20" s="17">
        <v>1</v>
      </c>
      <c r="Z20" s="17">
        <v>8</v>
      </c>
      <c r="AA20" s="17">
        <v>3</v>
      </c>
      <c r="AB20" s="17">
        <v>222</v>
      </c>
      <c r="AC20" s="17">
        <v>160</v>
      </c>
      <c r="AD20" s="16">
        <v>1</v>
      </c>
      <c r="AE20" s="17">
        <v>3</v>
      </c>
      <c r="AF20" s="17">
        <v>2</v>
      </c>
      <c r="AG20" s="17">
        <v>7</v>
      </c>
      <c r="AH20" s="17">
        <v>5</v>
      </c>
      <c r="AI20" s="17">
        <v>222</v>
      </c>
      <c r="AJ20" s="17">
        <v>199</v>
      </c>
      <c r="AK20" s="13"/>
      <c r="AL20" s="13"/>
      <c r="AM20" s="13"/>
      <c r="AN20" s="13"/>
      <c r="AO20" s="13"/>
      <c r="AP20" s="13"/>
      <c r="AQ20" s="13"/>
      <c r="AR20" s="20">
        <f t="shared" si="1"/>
        <v>7</v>
      </c>
      <c r="AS20" s="21">
        <f t="shared" si="1"/>
        <v>29</v>
      </c>
      <c r="AT20" s="21">
        <f t="shared" si="1"/>
        <v>21</v>
      </c>
      <c r="AU20" s="21">
        <f t="shared" si="1"/>
        <v>66</v>
      </c>
      <c r="AV20" s="21">
        <f t="shared" si="1"/>
        <v>54</v>
      </c>
      <c r="AW20" s="21">
        <f t="shared" si="1"/>
        <v>2222</v>
      </c>
      <c r="AX20" s="21">
        <f t="shared" si="1"/>
        <v>2098</v>
      </c>
      <c r="AY20" s="41" t="s">
        <v>42</v>
      </c>
    </row>
    <row r="21" spans="2:44" ht="12.75">
      <c r="B21"/>
      <c r="I21"/>
      <c r="P21"/>
      <c r="W21"/>
      <c r="AD21"/>
      <c r="AK21"/>
      <c r="AR21"/>
    </row>
    <row r="22" spans="2:44" ht="12.75">
      <c r="B22"/>
      <c r="I22"/>
      <c r="P22"/>
      <c r="W22"/>
      <c r="AD22"/>
      <c r="AE22" s="31"/>
      <c r="AK22"/>
      <c r="AR22"/>
    </row>
    <row r="23" spans="2:44" ht="12.75">
      <c r="B23"/>
      <c r="I23"/>
      <c r="P23"/>
      <c r="W23"/>
      <c r="AD23"/>
      <c r="AK23"/>
      <c r="AR23"/>
    </row>
    <row r="24" spans="2:44" ht="12.75">
      <c r="B24"/>
      <c r="I24"/>
      <c r="P24"/>
      <c r="W24"/>
      <c r="AD24"/>
      <c r="AK24"/>
      <c r="AR24"/>
    </row>
    <row r="25" spans="2:44" ht="12.75">
      <c r="B25"/>
      <c r="I25"/>
      <c r="P25"/>
      <c r="W25"/>
      <c r="AD25"/>
      <c r="AK25"/>
      <c r="AR25"/>
    </row>
    <row r="26" spans="2:44" ht="12.75">
      <c r="B26"/>
      <c r="I26"/>
      <c r="P26"/>
      <c r="W26"/>
      <c r="AD26"/>
      <c r="AK26"/>
      <c r="AR26"/>
    </row>
    <row r="27" spans="2:44" ht="12.75">
      <c r="B27"/>
      <c r="I27"/>
      <c r="P27"/>
      <c r="W27"/>
      <c r="AD27"/>
      <c r="AK27"/>
      <c r="AR27"/>
    </row>
    <row r="28" spans="2:44" ht="12.75">
      <c r="B28"/>
      <c r="I28"/>
      <c r="P28"/>
      <c r="W28"/>
      <c r="AD28"/>
      <c r="AK28"/>
      <c r="AR28"/>
    </row>
    <row r="29" spans="2:44" ht="12.75">
      <c r="B29"/>
      <c r="I29"/>
      <c r="P29"/>
      <c r="W29"/>
      <c r="AD29"/>
      <c r="AK29"/>
      <c r="AR29"/>
    </row>
    <row r="30" spans="2:44" ht="12.75">
      <c r="B30"/>
      <c r="I30"/>
      <c r="P30"/>
      <c r="W30"/>
      <c r="AD30"/>
      <c r="AK30"/>
      <c r="AR30"/>
    </row>
    <row r="31" spans="2:44" ht="12.75">
      <c r="B31"/>
      <c r="I31"/>
      <c r="P31"/>
      <c r="W31"/>
      <c r="AD31"/>
      <c r="AK31"/>
      <c r="AR31"/>
    </row>
    <row r="32" spans="2:44" ht="12.75">
      <c r="B32"/>
      <c r="I32"/>
      <c r="P32"/>
      <c r="W32"/>
      <c r="AD32"/>
      <c r="AK32"/>
      <c r="AR32"/>
    </row>
    <row r="33" spans="2:44" ht="12.75">
      <c r="B33"/>
      <c r="I33"/>
      <c r="P33"/>
      <c r="W33"/>
      <c r="AD33"/>
      <c r="AK33"/>
      <c r="AR33"/>
    </row>
    <row r="34" spans="2:44" ht="12.75">
      <c r="B34"/>
      <c r="I34"/>
      <c r="P34"/>
      <c r="W34"/>
      <c r="AD34"/>
      <c r="AK34"/>
      <c r="AR34"/>
    </row>
    <row r="35" spans="2:44" ht="12.75">
      <c r="B35"/>
      <c r="I35"/>
      <c r="P35"/>
      <c r="W35"/>
      <c r="AD35"/>
      <c r="AK35"/>
      <c r="AR35"/>
    </row>
    <row r="36" spans="2:44" ht="12.75">
      <c r="B36"/>
      <c r="I36"/>
      <c r="P36"/>
      <c r="W36"/>
      <c r="AD36"/>
      <c r="AK36"/>
      <c r="AR36"/>
    </row>
    <row r="37" spans="2:44" ht="12.75">
      <c r="B37"/>
      <c r="I37"/>
      <c r="P37"/>
      <c r="W37"/>
      <c r="AD37"/>
      <c r="AK37"/>
      <c r="AR37"/>
    </row>
    <row r="38" spans="2:44" ht="12.75">
      <c r="B38"/>
      <c r="I38"/>
      <c r="P38"/>
      <c r="W38"/>
      <c r="AD38"/>
      <c r="AK38"/>
      <c r="AR38"/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8"/>
  <sheetViews>
    <sheetView workbookViewId="0" topLeftCell="A1">
      <selection activeCell="A1" sqref="A1:IV16384"/>
    </sheetView>
  </sheetViews>
  <sheetFormatPr defaultColWidth="9.00390625" defaultRowHeight="12.75"/>
  <cols>
    <col min="1" max="1" width="26.125" style="0" customWidth="1"/>
    <col min="2" max="2" width="1.75390625" style="3" customWidth="1"/>
    <col min="3" max="8" width="1.75390625" style="0" customWidth="1"/>
    <col min="9" max="9" width="1.75390625" style="3" customWidth="1"/>
    <col min="10" max="15" width="1.75390625" style="0" customWidth="1"/>
    <col min="16" max="16" width="1.75390625" style="3" customWidth="1"/>
    <col min="17" max="22" width="1.75390625" style="0" customWidth="1"/>
    <col min="23" max="23" width="1.75390625" style="3" customWidth="1"/>
    <col min="24" max="29" width="1.75390625" style="0" customWidth="1"/>
    <col min="30" max="30" width="1.75390625" style="3" customWidth="1"/>
    <col min="31" max="36" width="1.75390625" style="0" customWidth="1"/>
    <col min="37" max="37" width="1.75390625" style="3" customWidth="1"/>
    <col min="38" max="43" width="1.75390625" style="0" customWidth="1"/>
    <col min="44" max="44" width="2.75390625" style="3" customWidth="1"/>
    <col min="45" max="49" width="2.75390625" style="0" customWidth="1"/>
    <col min="50" max="50" width="2.625" style="0" customWidth="1"/>
    <col min="51" max="51" width="3.25390625" style="33" customWidth="1"/>
  </cols>
  <sheetData>
    <row r="1" spans="1:52" s="23" customFormat="1" ht="20.25">
      <c r="A1" s="28"/>
      <c r="B1" s="27" t="s">
        <v>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37"/>
      <c r="AZ1"/>
    </row>
    <row r="2" spans="1:52" s="32" customFormat="1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 t="s">
        <v>38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8"/>
      <c r="AZ2" s="31"/>
    </row>
    <row r="3" spans="1:51" ht="15" customHeight="1" thickBot="1">
      <c r="A3" s="7"/>
      <c r="B3" s="10"/>
      <c r="C3" s="8" t="s">
        <v>31</v>
      </c>
      <c r="D3" s="8"/>
      <c r="E3" s="7"/>
      <c r="F3" s="8"/>
      <c r="G3" s="8"/>
      <c r="H3" s="8"/>
      <c r="I3" s="6" t="s">
        <v>53</v>
      </c>
      <c r="K3" s="8"/>
      <c r="L3" s="8"/>
      <c r="M3" s="8"/>
      <c r="N3" s="8"/>
      <c r="O3" s="8"/>
      <c r="P3" s="39" t="s">
        <v>54</v>
      </c>
      <c r="R3" s="8"/>
      <c r="S3" s="8"/>
      <c r="T3" s="8"/>
      <c r="U3" s="8"/>
      <c r="V3" s="8"/>
      <c r="W3" s="6" t="s">
        <v>55</v>
      </c>
      <c r="Y3" s="8"/>
      <c r="Z3" s="8"/>
      <c r="AA3" s="8"/>
      <c r="AB3" s="8"/>
      <c r="AC3" s="8"/>
      <c r="AD3" s="39" t="s">
        <v>60</v>
      </c>
      <c r="AE3" s="8"/>
      <c r="AG3" s="8"/>
      <c r="AH3" s="8"/>
      <c r="AI3" s="8"/>
      <c r="AJ3" s="8"/>
      <c r="AK3" s="6" t="s">
        <v>57</v>
      </c>
      <c r="AL3" s="8"/>
      <c r="AM3" s="8"/>
      <c r="AN3" s="8"/>
      <c r="AO3" s="8"/>
      <c r="AP3" s="8"/>
      <c r="AQ3" s="8"/>
      <c r="AR3" s="6"/>
      <c r="AS3" s="9" t="s">
        <v>24</v>
      </c>
      <c r="AT3" s="8"/>
      <c r="AU3" s="8"/>
      <c r="AV3" s="8"/>
      <c r="AW3" s="8"/>
      <c r="AX3" s="8"/>
      <c r="AY3" s="35"/>
    </row>
    <row r="4" spans="1:51" ht="64.5" customHeight="1" thickBot="1">
      <c r="A4" s="12"/>
      <c r="B4" s="4" t="s">
        <v>11</v>
      </c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4" t="s">
        <v>11</v>
      </c>
      <c r="J4" s="2" t="s">
        <v>9</v>
      </c>
      <c r="K4" s="2" t="s">
        <v>10</v>
      </c>
      <c r="L4" s="2" t="s">
        <v>12</v>
      </c>
      <c r="M4" s="2" t="s">
        <v>13</v>
      </c>
      <c r="N4" s="2" t="s">
        <v>14</v>
      </c>
      <c r="O4" s="2" t="s">
        <v>15</v>
      </c>
      <c r="P4" s="4" t="s">
        <v>11</v>
      </c>
      <c r="Q4" s="2" t="s">
        <v>9</v>
      </c>
      <c r="R4" s="2" t="s">
        <v>10</v>
      </c>
      <c r="S4" s="2" t="s">
        <v>12</v>
      </c>
      <c r="T4" s="2" t="s">
        <v>13</v>
      </c>
      <c r="U4" s="2" t="s">
        <v>14</v>
      </c>
      <c r="V4" s="2" t="s">
        <v>15</v>
      </c>
      <c r="W4" s="4" t="s">
        <v>11</v>
      </c>
      <c r="X4" s="2" t="s">
        <v>9</v>
      </c>
      <c r="Y4" s="2" t="s">
        <v>10</v>
      </c>
      <c r="Z4" s="2" t="s">
        <v>12</v>
      </c>
      <c r="AA4" s="2" t="s">
        <v>13</v>
      </c>
      <c r="AB4" s="2" t="s">
        <v>14</v>
      </c>
      <c r="AC4" s="2" t="s">
        <v>15</v>
      </c>
      <c r="AD4" s="4" t="s">
        <v>11</v>
      </c>
      <c r="AE4" s="2" t="s">
        <v>9</v>
      </c>
      <c r="AF4" s="2" t="s">
        <v>10</v>
      </c>
      <c r="AG4" s="2" t="s">
        <v>12</v>
      </c>
      <c r="AH4" s="2" t="s">
        <v>13</v>
      </c>
      <c r="AI4" s="2" t="s">
        <v>14</v>
      </c>
      <c r="AJ4" s="2" t="s">
        <v>15</v>
      </c>
      <c r="AK4" s="4" t="s">
        <v>11</v>
      </c>
      <c r="AL4" s="2" t="s">
        <v>9</v>
      </c>
      <c r="AM4" s="2" t="s">
        <v>10</v>
      </c>
      <c r="AN4" s="2" t="s">
        <v>12</v>
      </c>
      <c r="AO4" s="2" t="s">
        <v>13</v>
      </c>
      <c r="AP4" s="2" t="s">
        <v>14</v>
      </c>
      <c r="AQ4" s="2" t="s">
        <v>15</v>
      </c>
      <c r="AR4" s="4" t="s">
        <v>11</v>
      </c>
      <c r="AS4" s="2" t="s">
        <v>9</v>
      </c>
      <c r="AT4" s="2" t="s">
        <v>10</v>
      </c>
      <c r="AU4" s="2" t="s">
        <v>12</v>
      </c>
      <c r="AV4" s="2" t="s">
        <v>13</v>
      </c>
      <c r="AW4" s="2" t="s">
        <v>14</v>
      </c>
      <c r="AX4" s="2" t="s">
        <v>15</v>
      </c>
      <c r="AY4" s="36" t="s">
        <v>47</v>
      </c>
    </row>
    <row r="5" spans="1:51" ht="22.5" customHeight="1" thickBot="1">
      <c r="A5" s="25" t="s">
        <v>58</v>
      </c>
      <c r="B5" s="13"/>
      <c r="C5" s="13"/>
      <c r="D5" s="13"/>
      <c r="E5" s="13"/>
      <c r="F5" s="13"/>
      <c r="G5" s="13"/>
      <c r="H5" s="13"/>
      <c r="I5" s="14">
        <v>0</v>
      </c>
      <c r="J5" s="15">
        <v>1</v>
      </c>
      <c r="K5" s="15">
        <v>4</v>
      </c>
      <c r="L5" s="15">
        <v>4</v>
      </c>
      <c r="M5" s="15">
        <v>8</v>
      </c>
      <c r="N5" s="15">
        <v>205</v>
      </c>
      <c r="O5" s="15">
        <v>234</v>
      </c>
      <c r="P5" s="14">
        <v>0</v>
      </c>
      <c r="Q5" s="15">
        <v>1</v>
      </c>
      <c r="R5" s="15">
        <v>4</v>
      </c>
      <c r="S5" s="15">
        <v>2</v>
      </c>
      <c r="T5" s="15">
        <v>8</v>
      </c>
      <c r="U5" s="15">
        <v>168</v>
      </c>
      <c r="V5" s="15">
        <v>197</v>
      </c>
      <c r="W5" s="14">
        <v>1</v>
      </c>
      <c r="X5" s="15">
        <v>3</v>
      </c>
      <c r="Y5" s="15">
        <v>2</v>
      </c>
      <c r="Z5" s="15">
        <v>6</v>
      </c>
      <c r="AA5" s="15">
        <v>4</v>
      </c>
      <c r="AB5" s="15">
        <v>192</v>
      </c>
      <c r="AC5" s="15">
        <v>166</v>
      </c>
      <c r="AD5" s="14">
        <v>1</v>
      </c>
      <c r="AE5" s="15">
        <v>5</v>
      </c>
      <c r="AF5" s="15">
        <v>0</v>
      </c>
      <c r="AG5" s="15">
        <v>10</v>
      </c>
      <c r="AH5" s="15">
        <v>3</v>
      </c>
      <c r="AI5" s="15">
        <v>266</v>
      </c>
      <c r="AJ5" s="15">
        <v>220</v>
      </c>
      <c r="AK5" s="14">
        <v>1</v>
      </c>
      <c r="AL5" s="15">
        <v>4</v>
      </c>
      <c r="AM5" s="15">
        <v>1</v>
      </c>
      <c r="AN5" s="15">
        <v>8</v>
      </c>
      <c r="AO5" s="15">
        <v>5</v>
      </c>
      <c r="AP5" s="15">
        <v>245</v>
      </c>
      <c r="AQ5" s="15">
        <v>231</v>
      </c>
      <c r="AR5" s="18">
        <f aca="true" t="shared" si="0" ref="AR5:AX10">B5+I5+P5+W5+AD5+AK5</f>
        <v>3</v>
      </c>
      <c r="AS5" s="19">
        <f t="shared" si="0"/>
        <v>14</v>
      </c>
      <c r="AT5" s="19">
        <f t="shared" si="0"/>
        <v>11</v>
      </c>
      <c r="AU5" s="19">
        <f t="shared" si="0"/>
        <v>30</v>
      </c>
      <c r="AV5" s="19">
        <f t="shared" si="0"/>
        <v>28</v>
      </c>
      <c r="AW5" s="19">
        <f t="shared" si="0"/>
        <v>1076</v>
      </c>
      <c r="AX5" s="19">
        <f t="shared" si="0"/>
        <v>1048</v>
      </c>
      <c r="AY5" s="33" t="s">
        <v>44</v>
      </c>
    </row>
    <row r="6" spans="1:51" ht="22.5" customHeight="1" thickBot="1">
      <c r="A6" s="1" t="s">
        <v>2</v>
      </c>
      <c r="B6" s="14">
        <v>1</v>
      </c>
      <c r="C6" s="15">
        <v>4</v>
      </c>
      <c r="D6" s="15">
        <v>1</v>
      </c>
      <c r="E6" s="15">
        <v>8</v>
      </c>
      <c r="F6" s="15">
        <v>4</v>
      </c>
      <c r="G6" s="15">
        <v>234</v>
      </c>
      <c r="H6" s="15">
        <v>205</v>
      </c>
      <c r="I6" s="13"/>
      <c r="J6" s="13"/>
      <c r="K6" s="13"/>
      <c r="L6" s="13"/>
      <c r="M6" s="13"/>
      <c r="N6" s="13"/>
      <c r="O6" s="13"/>
      <c r="P6" s="14">
        <v>0</v>
      </c>
      <c r="Q6" s="15">
        <v>2</v>
      </c>
      <c r="R6" s="15">
        <v>3</v>
      </c>
      <c r="S6" s="15">
        <v>5</v>
      </c>
      <c r="T6" s="15">
        <v>7</v>
      </c>
      <c r="U6" s="15">
        <v>205</v>
      </c>
      <c r="V6" s="15">
        <v>237</v>
      </c>
      <c r="W6" s="14">
        <v>1</v>
      </c>
      <c r="X6" s="15">
        <v>5</v>
      </c>
      <c r="Y6" s="15">
        <v>0</v>
      </c>
      <c r="Z6" s="15">
        <v>10</v>
      </c>
      <c r="AA6" s="15">
        <v>0</v>
      </c>
      <c r="AB6" s="15">
        <v>210</v>
      </c>
      <c r="AC6" s="15">
        <v>116</v>
      </c>
      <c r="AD6" s="14">
        <v>0</v>
      </c>
      <c r="AE6" s="15">
        <v>2</v>
      </c>
      <c r="AF6" s="15">
        <v>3</v>
      </c>
      <c r="AG6" s="15">
        <v>5</v>
      </c>
      <c r="AH6" s="15">
        <v>6</v>
      </c>
      <c r="AI6" s="15">
        <v>196</v>
      </c>
      <c r="AJ6" s="15">
        <v>199</v>
      </c>
      <c r="AK6" s="14">
        <v>1</v>
      </c>
      <c r="AL6" s="15">
        <v>4</v>
      </c>
      <c r="AM6" s="15">
        <v>1</v>
      </c>
      <c r="AN6" s="15">
        <v>8</v>
      </c>
      <c r="AO6" s="15">
        <v>3</v>
      </c>
      <c r="AP6" s="15">
        <v>216</v>
      </c>
      <c r="AQ6" s="15">
        <v>174</v>
      </c>
      <c r="AR6" s="18">
        <f t="shared" si="0"/>
        <v>3</v>
      </c>
      <c r="AS6" s="19">
        <f t="shared" si="0"/>
        <v>17</v>
      </c>
      <c r="AT6" s="19">
        <f t="shared" si="0"/>
        <v>8</v>
      </c>
      <c r="AU6" s="19">
        <f t="shared" si="0"/>
        <v>36</v>
      </c>
      <c r="AV6" s="19">
        <f t="shared" si="0"/>
        <v>20</v>
      </c>
      <c r="AW6" s="19">
        <f t="shared" si="0"/>
        <v>1061</v>
      </c>
      <c r="AX6" s="19">
        <f t="shared" si="0"/>
        <v>931</v>
      </c>
      <c r="AY6" s="33" t="s">
        <v>42</v>
      </c>
    </row>
    <row r="7" spans="1:51" ht="22.5" customHeight="1" thickBot="1">
      <c r="A7" s="1" t="s">
        <v>49</v>
      </c>
      <c r="B7" s="14">
        <v>1</v>
      </c>
      <c r="C7" s="15">
        <v>4</v>
      </c>
      <c r="D7" s="15">
        <v>1</v>
      </c>
      <c r="E7" s="15">
        <v>8</v>
      </c>
      <c r="F7" s="15">
        <v>2</v>
      </c>
      <c r="G7" s="15">
        <v>197</v>
      </c>
      <c r="H7" s="15">
        <v>168</v>
      </c>
      <c r="I7" s="14">
        <v>1</v>
      </c>
      <c r="J7" s="15">
        <v>3</v>
      </c>
      <c r="K7" s="15">
        <v>2</v>
      </c>
      <c r="L7" s="15">
        <v>7</v>
      </c>
      <c r="M7" s="15">
        <v>5</v>
      </c>
      <c r="N7" s="15">
        <v>237</v>
      </c>
      <c r="O7" s="15">
        <v>205</v>
      </c>
      <c r="P7" s="13"/>
      <c r="Q7" s="13"/>
      <c r="R7" s="13"/>
      <c r="S7" s="13"/>
      <c r="T7" s="13"/>
      <c r="U7" s="13"/>
      <c r="V7" s="13"/>
      <c r="W7" s="14">
        <v>0</v>
      </c>
      <c r="X7" s="15">
        <v>2</v>
      </c>
      <c r="Y7" s="15">
        <v>3</v>
      </c>
      <c r="Z7" s="15">
        <v>6</v>
      </c>
      <c r="AA7" s="15">
        <v>6</v>
      </c>
      <c r="AB7" s="15">
        <v>215</v>
      </c>
      <c r="AC7" s="15">
        <v>207</v>
      </c>
      <c r="AD7" s="14">
        <v>0</v>
      </c>
      <c r="AE7" s="15">
        <v>2</v>
      </c>
      <c r="AF7" s="15">
        <v>3</v>
      </c>
      <c r="AG7" s="15">
        <v>5</v>
      </c>
      <c r="AH7" s="15">
        <v>6</v>
      </c>
      <c r="AI7" s="15">
        <v>182</v>
      </c>
      <c r="AJ7" s="15">
        <v>199</v>
      </c>
      <c r="AK7" s="14">
        <v>1</v>
      </c>
      <c r="AL7" s="15">
        <v>3</v>
      </c>
      <c r="AM7" s="15">
        <v>2</v>
      </c>
      <c r="AN7" s="15">
        <v>6</v>
      </c>
      <c r="AO7" s="15">
        <v>5</v>
      </c>
      <c r="AP7" s="15">
        <v>196</v>
      </c>
      <c r="AQ7" s="15">
        <v>190</v>
      </c>
      <c r="AR7" s="18">
        <f t="shared" si="0"/>
        <v>3</v>
      </c>
      <c r="AS7" s="19">
        <f t="shared" si="0"/>
        <v>14</v>
      </c>
      <c r="AT7" s="19">
        <f t="shared" si="0"/>
        <v>11</v>
      </c>
      <c r="AU7" s="19">
        <f t="shared" si="0"/>
        <v>32</v>
      </c>
      <c r="AV7" s="19">
        <f t="shared" si="0"/>
        <v>24</v>
      </c>
      <c r="AW7" s="19">
        <f t="shared" si="0"/>
        <v>1027</v>
      </c>
      <c r="AX7" s="19">
        <f t="shared" si="0"/>
        <v>969</v>
      </c>
      <c r="AY7" s="33" t="s">
        <v>43</v>
      </c>
    </row>
    <row r="8" spans="1:51" ht="22.5" customHeight="1" thickBot="1">
      <c r="A8" s="1" t="s">
        <v>50</v>
      </c>
      <c r="B8" s="14">
        <v>0</v>
      </c>
      <c r="C8" s="15">
        <v>2</v>
      </c>
      <c r="D8" s="15">
        <v>3</v>
      </c>
      <c r="E8" s="15">
        <v>4</v>
      </c>
      <c r="F8" s="15">
        <v>6</v>
      </c>
      <c r="G8" s="15">
        <v>166</v>
      </c>
      <c r="H8" s="15">
        <v>192</v>
      </c>
      <c r="I8" s="14">
        <v>0</v>
      </c>
      <c r="J8" s="15">
        <v>0</v>
      </c>
      <c r="K8" s="15">
        <v>5</v>
      </c>
      <c r="L8" s="15">
        <v>0</v>
      </c>
      <c r="M8" s="15">
        <v>10</v>
      </c>
      <c r="N8" s="15">
        <v>116</v>
      </c>
      <c r="O8" s="15">
        <v>210</v>
      </c>
      <c r="P8" s="14">
        <v>1</v>
      </c>
      <c r="Q8" s="15">
        <v>3</v>
      </c>
      <c r="R8" s="15">
        <v>2</v>
      </c>
      <c r="S8" s="15">
        <v>6</v>
      </c>
      <c r="T8" s="15">
        <v>6</v>
      </c>
      <c r="U8" s="15">
        <v>207</v>
      </c>
      <c r="V8" s="15">
        <v>215</v>
      </c>
      <c r="W8" s="13"/>
      <c r="X8" s="13"/>
      <c r="Y8" s="13"/>
      <c r="Z8" s="13"/>
      <c r="AA8" s="13"/>
      <c r="AB8" s="13"/>
      <c r="AC8" s="13"/>
      <c r="AD8" s="14">
        <v>0</v>
      </c>
      <c r="AE8" s="15">
        <v>1</v>
      </c>
      <c r="AF8" s="15">
        <v>4</v>
      </c>
      <c r="AG8" s="15">
        <v>3</v>
      </c>
      <c r="AH8" s="15">
        <v>8</v>
      </c>
      <c r="AI8" s="15">
        <v>167</v>
      </c>
      <c r="AJ8" s="15">
        <v>217</v>
      </c>
      <c r="AK8" s="14">
        <v>1</v>
      </c>
      <c r="AL8" s="15">
        <v>3</v>
      </c>
      <c r="AM8" s="15">
        <v>2</v>
      </c>
      <c r="AN8" s="15">
        <v>6</v>
      </c>
      <c r="AO8" s="15">
        <v>4</v>
      </c>
      <c r="AP8" s="15">
        <v>190</v>
      </c>
      <c r="AQ8" s="15">
        <v>168</v>
      </c>
      <c r="AR8" s="18">
        <f t="shared" si="0"/>
        <v>2</v>
      </c>
      <c r="AS8" s="19">
        <f t="shared" si="0"/>
        <v>9</v>
      </c>
      <c r="AT8" s="19">
        <f t="shared" si="0"/>
        <v>16</v>
      </c>
      <c r="AU8" s="19">
        <f t="shared" si="0"/>
        <v>19</v>
      </c>
      <c r="AV8" s="19">
        <f t="shared" si="0"/>
        <v>34</v>
      </c>
      <c r="AW8" s="19">
        <f t="shared" si="0"/>
        <v>846</v>
      </c>
      <c r="AX8" s="19">
        <f t="shared" si="0"/>
        <v>1002</v>
      </c>
      <c r="AY8" s="33" t="s">
        <v>45</v>
      </c>
    </row>
    <row r="9" spans="1:51" ht="22.5" customHeight="1" thickBot="1">
      <c r="A9" s="1" t="s">
        <v>61</v>
      </c>
      <c r="B9" s="14">
        <v>0</v>
      </c>
      <c r="C9" s="15">
        <v>0</v>
      </c>
      <c r="D9" s="15">
        <v>5</v>
      </c>
      <c r="E9" s="15">
        <v>3</v>
      </c>
      <c r="F9" s="15">
        <v>10</v>
      </c>
      <c r="G9" s="15">
        <v>220</v>
      </c>
      <c r="H9" s="15">
        <v>266</v>
      </c>
      <c r="I9" s="14">
        <v>1</v>
      </c>
      <c r="J9" s="15">
        <v>3</v>
      </c>
      <c r="K9" s="15">
        <v>2</v>
      </c>
      <c r="L9" s="15">
        <v>6</v>
      </c>
      <c r="M9" s="15">
        <v>5</v>
      </c>
      <c r="N9" s="15">
        <v>199</v>
      </c>
      <c r="O9" s="15">
        <v>196</v>
      </c>
      <c r="P9" s="14">
        <v>1</v>
      </c>
      <c r="Q9" s="15">
        <v>3</v>
      </c>
      <c r="R9" s="15">
        <v>2</v>
      </c>
      <c r="S9" s="15">
        <v>6</v>
      </c>
      <c r="T9" s="15">
        <v>5</v>
      </c>
      <c r="U9" s="15">
        <v>199</v>
      </c>
      <c r="V9" s="15">
        <v>182</v>
      </c>
      <c r="W9" s="14">
        <v>1</v>
      </c>
      <c r="X9" s="15">
        <v>4</v>
      </c>
      <c r="Y9" s="15">
        <v>1</v>
      </c>
      <c r="Z9" s="15">
        <v>8</v>
      </c>
      <c r="AA9" s="15">
        <v>3</v>
      </c>
      <c r="AB9" s="15">
        <v>217</v>
      </c>
      <c r="AC9" s="15">
        <v>167</v>
      </c>
      <c r="AD9" s="13"/>
      <c r="AE9" s="13"/>
      <c r="AF9" s="13"/>
      <c r="AG9" s="13"/>
      <c r="AH9" s="13"/>
      <c r="AI9" s="13"/>
      <c r="AJ9" s="13"/>
      <c r="AK9" s="14">
        <v>1</v>
      </c>
      <c r="AL9" s="15">
        <v>3</v>
      </c>
      <c r="AM9" s="15">
        <v>2</v>
      </c>
      <c r="AN9" s="15">
        <v>8</v>
      </c>
      <c r="AO9" s="15">
        <v>5</v>
      </c>
      <c r="AP9" s="15">
        <v>241</v>
      </c>
      <c r="AQ9" s="15">
        <v>220</v>
      </c>
      <c r="AR9" s="18">
        <f t="shared" si="0"/>
        <v>4</v>
      </c>
      <c r="AS9" s="19">
        <f t="shared" si="0"/>
        <v>13</v>
      </c>
      <c r="AT9" s="19">
        <f t="shared" si="0"/>
        <v>12</v>
      </c>
      <c r="AU9" s="19">
        <f t="shared" si="0"/>
        <v>31</v>
      </c>
      <c r="AV9" s="19">
        <f t="shared" si="0"/>
        <v>28</v>
      </c>
      <c r="AW9" s="19">
        <f t="shared" si="0"/>
        <v>1076</v>
      </c>
      <c r="AX9" s="19">
        <f t="shared" si="0"/>
        <v>1031</v>
      </c>
      <c r="AY9" s="33" t="s">
        <v>41</v>
      </c>
    </row>
    <row r="10" spans="1:51" ht="22.5" customHeight="1" thickBot="1">
      <c r="A10" s="11" t="s">
        <v>52</v>
      </c>
      <c r="B10" s="16">
        <v>0</v>
      </c>
      <c r="C10" s="17">
        <v>1</v>
      </c>
      <c r="D10" s="17">
        <v>4</v>
      </c>
      <c r="E10" s="17">
        <v>5</v>
      </c>
      <c r="F10" s="17">
        <v>8</v>
      </c>
      <c r="G10" s="17">
        <v>231</v>
      </c>
      <c r="H10" s="17">
        <v>245</v>
      </c>
      <c r="I10" s="16">
        <v>0</v>
      </c>
      <c r="J10" s="17">
        <v>1</v>
      </c>
      <c r="K10" s="17">
        <v>4</v>
      </c>
      <c r="L10" s="17">
        <v>3</v>
      </c>
      <c r="M10" s="17">
        <v>8</v>
      </c>
      <c r="N10" s="17">
        <v>174</v>
      </c>
      <c r="O10" s="17">
        <v>216</v>
      </c>
      <c r="P10" s="16">
        <v>0</v>
      </c>
      <c r="Q10" s="17">
        <v>2</v>
      </c>
      <c r="R10" s="17">
        <v>3</v>
      </c>
      <c r="S10" s="17">
        <v>5</v>
      </c>
      <c r="T10" s="17">
        <v>6</v>
      </c>
      <c r="U10" s="17">
        <v>190</v>
      </c>
      <c r="V10" s="17">
        <v>196</v>
      </c>
      <c r="W10" s="16">
        <v>0</v>
      </c>
      <c r="X10" s="17">
        <v>2</v>
      </c>
      <c r="Y10" s="17">
        <v>3</v>
      </c>
      <c r="Z10" s="17">
        <v>4</v>
      </c>
      <c r="AA10" s="17">
        <v>6</v>
      </c>
      <c r="AB10" s="17">
        <v>168</v>
      </c>
      <c r="AC10" s="17">
        <v>190</v>
      </c>
      <c r="AD10" s="16">
        <v>0</v>
      </c>
      <c r="AE10" s="17">
        <v>2</v>
      </c>
      <c r="AF10" s="17">
        <v>3</v>
      </c>
      <c r="AG10" s="17">
        <v>5</v>
      </c>
      <c r="AH10" s="17">
        <v>8</v>
      </c>
      <c r="AI10" s="17">
        <v>220</v>
      </c>
      <c r="AJ10" s="17">
        <v>241</v>
      </c>
      <c r="AK10" s="13"/>
      <c r="AL10" s="13"/>
      <c r="AM10" s="13"/>
      <c r="AN10" s="13"/>
      <c r="AO10" s="13"/>
      <c r="AP10" s="13"/>
      <c r="AQ10" s="13"/>
      <c r="AR10" s="20">
        <f t="shared" si="0"/>
        <v>0</v>
      </c>
      <c r="AS10" s="21">
        <f t="shared" si="0"/>
        <v>8</v>
      </c>
      <c r="AT10" s="21">
        <f t="shared" si="0"/>
        <v>17</v>
      </c>
      <c r="AU10" s="21">
        <f t="shared" si="0"/>
        <v>22</v>
      </c>
      <c r="AV10" s="21">
        <f t="shared" si="0"/>
        <v>36</v>
      </c>
      <c r="AW10" s="21">
        <f t="shared" si="0"/>
        <v>983</v>
      </c>
      <c r="AX10" s="21">
        <f t="shared" si="0"/>
        <v>1088</v>
      </c>
      <c r="AY10" s="34" t="s">
        <v>46</v>
      </c>
    </row>
    <row r="11" spans="1:52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42"/>
      <c r="AZ11" s="43"/>
    </row>
    <row r="12" spans="1:51" ht="13.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0" t="s">
        <v>39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34"/>
    </row>
    <row r="13" spans="1:51" ht="16.5" thickBot="1">
      <c r="A13" s="7"/>
      <c r="B13" s="10"/>
      <c r="C13" s="8" t="s">
        <v>31</v>
      </c>
      <c r="D13" s="8"/>
      <c r="E13" s="7"/>
      <c r="F13" s="8"/>
      <c r="G13" s="8"/>
      <c r="H13" s="8"/>
      <c r="I13" s="6" t="s">
        <v>53</v>
      </c>
      <c r="K13" s="8"/>
      <c r="L13" s="8"/>
      <c r="M13" s="8"/>
      <c r="N13" s="8"/>
      <c r="O13" s="8"/>
      <c r="P13" s="39" t="s">
        <v>54</v>
      </c>
      <c r="R13" s="8"/>
      <c r="S13" s="8"/>
      <c r="T13" s="8"/>
      <c r="U13" s="8"/>
      <c r="V13" s="8"/>
      <c r="W13" s="6" t="s">
        <v>55</v>
      </c>
      <c r="Y13" s="8"/>
      <c r="Z13" s="8"/>
      <c r="AA13" s="8"/>
      <c r="AB13" s="8"/>
      <c r="AC13" s="8"/>
      <c r="AD13" s="39" t="s">
        <v>60</v>
      </c>
      <c r="AE13" s="8"/>
      <c r="AG13" s="8"/>
      <c r="AH13" s="8"/>
      <c r="AI13" s="8"/>
      <c r="AJ13" s="8"/>
      <c r="AK13" s="6" t="s">
        <v>57</v>
      </c>
      <c r="AL13" s="8"/>
      <c r="AM13" s="8"/>
      <c r="AN13" s="8"/>
      <c r="AO13" s="8"/>
      <c r="AP13" s="8"/>
      <c r="AQ13" s="8"/>
      <c r="AR13" s="26"/>
      <c r="AS13" s="9" t="s">
        <v>24</v>
      </c>
      <c r="AT13" s="8"/>
      <c r="AU13" s="8"/>
      <c r="AV13" s="8"/>
      <c r="AW13" s="8"/>
      <c r="AX13" s="8"/>
      <c r="AY13" s="35"/>
    </row>
    <row r="14" spans="1:51" ht="62.25" thickBot="1">
      <c r="A14" s="12"/>
      <c r="B14" s="4" t="s">
        <v>11</v>
      </c>
      <c r="C14" s="2" t="s">
        <v>9</v>
      </c>
      <c r="D14" s="2" t="s">
        <v>10</v>
      </c>
      <c r="E14" s="2" t="s">
        <v>12</v>
      </c>
      <c r="F14" s="2" t="s">
        <v>13</v>
      </c>
      <c r="G14" s="2" t="s">
        <v>14</v>
      </c>
      <c r="H14" s="2" t="s">
        <v>15</v>
      </c>
      <c r="I14" s="4" t="s">
        <v>11</v>
      </c>
      <c r="J14" s="2" t="s">
        <v>9</v>
      </c>
      <c r="K14" s="2" t="s">
        <v>10</v>
      </c>
      <c r="L14" s="2" t="s">
        <v>12</v>
      </c>
      <c r="M14" s="2" t="s">
        <v>13</v>
      </c>
      <c r="N14" s="2" t="s">
        <v>14</v>
      </c>
      <c r="O14" s="2" t="s">
        <v>15</v>
      </c>
      <c r="P14" s="4" t="s">
        <v>11</v>
      </c>
      <c r="Q14" s="2" t="s">
        <v>9</v>
      </c>
      <c r="R14" s="2" t="s">
        <v>10</v>
      </c>
      <c r="S14" s="2" t="s">
        <v>12</v>
      </c>
      <c r="T14" s="2" t="s">
        <v>13</v>
      </c>
      <c r="U14" s="2" t="s">
        <v>14</v>
      </c>
      <c r="V14" s="2" t="s">
        <v>15</v>
      </c>
      <c r="W14" s="4" t="s">
        <v>11</v>
      </c>
      <c r="X14" s="2" t="s">
        <v>9</v>
      </c>
      <c r="Y14" s="2" t="s">
        <v>10</v>
      </c>
      <c r="Z14" s="2" t="s">
        <v>12</v>
      </c>
      <c r="AA14" s="2" t="s">
        <v>13</v>
      </c>
      <c r="AB14" s="2" t="s">
        <v>14</v>
      </c>
      <c r="AC14" s="2" t="s">
        <v>15</v>
      </c>
      <c r="AD14" s="4" t="s">
        <v>11</v>
      </c>
      <c r="AE14" s="2" t="s">
        <v>9</v>
      </c>
      <c r="AF14" s="2" t="s">
        <v>10</v>
      </c>
      <c r="AG14" s="2" t="s">
        <v>12</v>
      </c>
      <c r="AH14" s="2" t="s">
        <v>13</v>
      </c>
      <c r="AI14" s="2" t="s">
        <v>14</v>
      </c>
      <c r="AJ14" s="2" t="s">
        <v>15</v>
      </c>
      <c r="AK14" s="4" t="s">
        <v>11</v>
      </c>
      <c r="AL14" s="2" t="s">
        <v>9</v>
      </c>
      <c r="AM14" s="2" t="s">
        <v>10</v>
      </c>
      <c r="AN14" s="2" t="s">
        <v>12</v>
      </c>
      <c r="AO14" s="2" t="s">
        <v>13</v>
      </c>
      <c r="AP14" s="2" t="s">
        <v>14</v>
      </c>
      <c r="AQ14" s="2" t="s">
        <v>15</v>
      </c>
      <c r="AR14" s="4" t="s">
        <v>11</v>
      </c>
      <c r="AS14" s="2" t="s">
        <v>9</v>
      </c>
      <c r="AT14" s="2" t="s">
        <v>10</v>
      </c>
      <c r="AU14" s="2" t="s">
        <v>12</v>
      </c>
      <c r="AV14" s="2" t="s">
        <v>13</v>
      </c>
      <c r="AW14" s="2" t="s">
        <v>14</v>
      </c>
      <c r="AX14" s="2" t="s">
        <v>15</v>
      </c>
      <c r="AY14" s="36" t="s">
        <v>40</v>
      </c>
    </row>
    <row r="15" spans="1:51" ht="22.5" customHeight="1" thickBot="1">
      <c r="A15" s="25" t="s">
        <v>58</v>
      </c>
      <c r="B15" s="13"/>
      <c r="C15" s="13"/>
      <c r="D15" s="13"/>
      <c r="E15" s="13"/>
      <c r="F15" s="13"/>
      <c r="G15" s="13"/>
      <c r="H15" s="13"/>
      <c r="I15" s="14">
        <v>0</v>
      </c>
      <c r="J15" s="15">
        <v>1</v>
      </c>
      <c r="K15" s="15">
        <v>4</v>
      </c>
      <c r="L15" s="15">
        <v>3</v>
      </c>
      <c r="M15" s="15">
        <v>9</v>
      </c>
      <c r="N15" s="15">
        <v>197</v>
      </c>
      <c r="O15" s="15">
        <v>235</v>
      </c>
      <c r="P15" s="14">
        <v>1</v>
      </c>
      <c r="Q15" s="15">
        <v>3</v>
      </c>
      <c r="R15" s="15">
        <v>2</v>
      </c>
      <c r="S15" s="15">
        <v>6</v>
      </c>
      <c r="T15" s="15">
        <v>5</v>
      </c>
      <c r="U15" s="15">
        <v>211</v>
      </c>
      <c r="V15" s="15">
        <v>184</v>
      </c>
      <c r="W15" s="14">
        <v>1</v>
      </c>
      <c r="X15" s="15">
        <v>3</v>
      </c>
      <c r="Y15" s="15">
        <v>2</v>
      </c>
      <c r="Z15" s="15">
        <v>6</v>
      </c>
      <c r="AA15" s="15">
        <v>5</v>
      </c>
      <c r="AB15" s="15">
        <v>202</v>
      </c>
      <c r="AC15" s="15">
        <v>170</v>
      </c>
      <c r="AD15" s="14">
        <v>1</v>
      </c>
      <c r="AE15" s="15">
        <v>3</v>
      </c>
      <c r="AF15" s="15">
        <v>2</v>
      </c>
      <c r="AG15" s="15">
        <v>6</v>
      </c>
      <c r="AH15" s="15">
        <v>4</v>
      </c>
      <c r="AI15" s="15">
        <v>189</v>
      </c>
      <c r="AJ15" s="15">
        <v>169</v>
      </c>
      <c r="AK15" s="14">
        <v>1</v>
      </c>
      <c r="AL15" s="15">
        <v>4</v>
      </c>
      <c r="AM15" s="15">
        <v>1</v>
      </c>
      <c r="AN15" s="15">
        <v>9</v>
      </c>
      <c r="AO15" s="15">
        <v>2</v>
      </c>
      <c r="AP15" s="15">
        <v>227</v>
      </c>
      <c r="AQ15" s="15">
        <v>162</v>
      </c>
      <c r="AR15" s="18">
        <f aca="true" t="shared" si="1" ref="AR15:AX20">B15+I15+P15+W15+AD15+AK15+AR5</f>
        <v>7</v>
      </c>
      <c r="AS15" s="19">
        <f t="shared" si="1"/>
        <v>28</v>
      </c>
      <c r="AT15" s="19">
        <f t="shared" si="1"/>
        <v>22</v>
      </c>
      <c r="AU15" s="19">
        <f t="shared" si="1"/>
        <v>60</v>
      </c>
      <c r="AV15" s="19">
        <f t="shared" si="1"/>
        <v>53</v>
      </c>
      <c r="AW15" s="19">
        <f t="shared" si="1"/>
        <v>2102</v>
      </c>
      <c r="AX15" s="19">
        <f t="shared" si="1"/>
        <v>1968</v>
      </c>
      <c r="AY15" s="40" t="s">
        <v>42</v>
      </c>
    </row>
    <row r="16" spans="1:51" ht="22.5" customHeight="1" thickBot="1">
      <c r="A16" s="1" t="s">
        <v>2</v>
      </c>
      <c r="B16" s="14">
        <v>1</v>
      </c>
      <c r="C16" s="15">
        <v>4</v>
      </c>
      <c r="D16" s="15">
        <v>1</v>
      </c>
      <c r="E16" s="15">
        <v>9</v>
      </c>
      <c r="F16" s="15">
        <v>3</v>
      </c>
      <c r="G16" s="15">
        <v>235</v>
      </c>
      <c r="H16" s="15">
        <v>197</v>
      </c>
      <c r="I16" s="13"/>
      <c r="J16" s="13"/>
      <c r="K16" s="13"/>
      <c r="L16" s="13"/>
      <c r="M16" s="13"/>
      <c r="N16" s="13"/>
      <c r="O16" s="13"/>
      <c r="P16" s="14">
        <v>1</v>
      </c>
      <c r="Q16" s="15">
        <v>5</v>
      </c>
      <c r="R16" s="15">
        <v>0</v>
      </c>
      <c r="S16" s="15">
        <v>10</v>
      </c>
      <c r="T16" s="15">
        <v>0</v>
      </c>
      <c r="U16" s="15">
        <v>215</v>
      </c>
      <c r="V16" s="15">
        <v>144</v>
      </c>
      <c r="W16" s="14">
        <v>1</v>
      </c>
      <c r="X16" s="15">
        <v>4</v>
      </c>
      <c r="Y16" s="15">
        <v>1</v>
      </c>
      <c r="Z16" s="15">
        <v>9</v>
      </c>
      <c r="AA16" s="15">
        <v>2</v>
      </c>
      <c r="AB16" s="15">
        <v>226</v>
      </c>
      <c r="AC16" s="15">
        <v>145</v>
      </c>
      <c r="AD16" s="14">
        <v>1</v>
      </c>
      <c r="AE16" s="15">
        <v>5</v>
      </c>
      <c r="AF16" s="15">
        <v>0</v>
      </c>
      <c r="AG16" s="15">
        <v>10</v>
      </c>
      <c r="AH16" s="15">
        <v>0</v>
      </c>
      <c r="AI16" s="15">
        <v>210</v>
      </c>
      <c r="AJ16" s="15">
        <v>138</v>
      </c>
      <c r="AK16" s="14">
        <v>1</v>
      </c>
      <c r="AL16" s="15">
        <v>5</v>
      </c>
      <c r="AM16" s="15">
        <v>0</v>
      </c>
      <c r="AN16" s="15">
        <v>10</v>
      </c>
      <c r="AO16" s="15">
        <v>0</v>
      </c>
      <c r="AP16" s="15">
        <v>210</v>
      </c>
      <c r="AQ16" s="15">
        <v>104</v>
      </c>
      <c r="AR16" s="18">
        <f t="shared" si="1"/>
        <v>8</v>
      </c>
      <c r="AS16" s="19">
        <f t="shared" si="1"/>
        <v>40</v>
      </c>
      <c r="AT16" s="19">
        <f t="shared" si="1"/>
        <v>10</v>
      </c>
      <c r="AU16" s="19">
        <f t="shared" si="1"/>
        <v>84</v>
      </c>
      <c r="AV16" s="19">
        <f t="shared" si="1"/>
        <v>25</v>
      </c>
      <c r="AW16" s="19">
        <f t="shared" si="1"/>
        <v>2157</v>
      </c>
      <c r="AX16" s="19">
        <f t="shared" si="1"/>
        <v>1659</v>
      </c>
      <c r="AY16" s="40" t="s">
        <v>41</v>
      </c>
    </row>
    <row r="17" spans="1:51" ht="22.5" customHeight="1" thickBot="1">
      <c r="A17" s="1" t="s">
        <v>49</v>
      </c>
      <c r="B17" s="14">
        <v>0</v>
      </c>
      <c r="C17" s="15">
        <v>2</v>
      </c>
      <c r="D17" s="15">
        <v>3</v>
      </c>
      <c r="E17" s="15">
        <v>5</v>
      </c>
      <c r="F17" s="15">
        <v>6</v>
      </c>
      <c r="G17" s="15">
        <v>184</v>
      </c>
      <c r="H17" s="15">
        <v>211</v>
      </c>
      <c r="I17" s="14">
        <v>0</v>
      </c>
      <c r="J17" s="15">
        <v>0</v>
      </c>
      <c r="K17" s="15">
        <v>5</v>
      </c>
      <c r="L17" s="15">
        <v>0</v>
      </c>
      <c r="M17" s="15">
        <v>10</v>
      </c>
      <c r="N17" s="15">
        <v>144</v>
      </c>
      <c r="O17" s="15">
        <v>215</v>
      </c>
      <c r="P17" s="13"/>
      <c r="Q17" s="13"/>
      <c r="R17" s="13"/>
      <c r="S17" s="13"/>
      <c r="T17" s="13"/>
      <c r="U17" s="13"/>
      <c r="V17" s="13"/>
      <c r="W17" s="14">
        <v>1</v>
      </c>
      <c r="X17" s="15">
        <v>3</v>
      </c>
      <c r="Y17" s="15">
        <v>2</v>
      </c>
      <c r="Z17" s="15">
        <v>6</v>
      </c>
      <c r="AA17" s="15">
        <v>4</v>
      </c>
      <c r="AB17" s="15">
        <v>197</v>
      </c>
      <c r="AC17" s="15">
        <v>162</v>
      </c>
      <c r="AD17" s="14">
        <v>1</v>
      </c>
      <c r="AE17" s="15">
        <v>4</v>
      </c>
      <c r="AF17" s="15">
        <v>1</v>
      </c>
      <c r="AG17" s="15">
        <v>8</v>
      </c>
      <c r="AH17" s="15">
        <v>5</v>
      </c>
      <c r="AI17" s="15">
        <v>266</v>
      </c>
      <c r="AJ17" s="15">
        <v>224</v>
      </c>
      <c r="AK17" s="14">
        <v>1</v>
      </c>
      <c r="AL17" s="15">
        <v>3</v>
      </c>
      <c r="AM17" s="15">
        <v>2</v>
      </c>
      <c r="AN17" s="15">
        <v>6</v>
      </c>
      <c r="AO17" s="15">
        <v>4</v>
      </c>
      <c r="AP17" s="15">
        <v>183</v>
      </c>
      <c r="AQ17" s="15">
        <v>145</v>
      </c>
      <c r="AR17" s="18">
        <f t="shared" si="1"/>
        <v>6</v>
      </c>
      <c r="AS17" s="19">
        <f t="shared" si="1"/>
        <v>26</v>
      </c>
      <c r="AT17" s="19">
        <f t="shared" si="1"/>
        <v>24</v>
      </c>
      <c r="AU17" s="19">
        <f t="shared" si="1"/>
        <v>57</v>
      </c>
      <c r="AV17" s="19">
        <f t="shared" si="1"/>
        <v>53</v>
      </c>
      <c r="AW17" s="19">
        <f t="shared" si="1"/>
        <v>2001</v>
      </c>
      <c r="AX17" s="19">
        <f t="shared" si="1"/>
        <v>1926</v>
      </c>
      <c r="AY17" s="40" t="s">
        <v>43</v>
      </c>
    </row>
    <row r="18" spans="1:51" ht="22.5" customHeight="1" thickBot="1">
      <c r="A18" s="1" t="s">
        <v>50</v>
      </c>
      <c r="B18" s="14" t="s">
        <v>62</v>
      </c>
      <c r="C18" s="15">
        <v>2</v>
      </c>
      <c r="D18" s="15">
        <v>3</v>
      </c>
      <c r="E18" s="15">
        <v>5</v>
      </c>
      <c r="F18" s="15">
        <v>6</v>
      </c>
      <c r="G18" s="15">
        <v>170</v>
      </c>
      <c r="H18" s="15">
        <v>202</v>
      </c>
      <c r="I18" s="14">
        <v>0</v>
      </c>
      <c r="J18" s="15">
        <v>1</v>
      </c>
      <c r="K18" s="15">
        <v>4</v>
      </c>
      <c r="L18" s="15">
        <v>2</v>
      </c>
      <c r="M18" s="15">
        <v>9</v>
      </c>
      <c r="N18" s="15">
        <v>145</v>
      </c>
      <c r="O18" s="15">
        <v>226</v>
      </c>
      <c r="P18" s="14">
        <v>0</v>
      </c>
      <c r="Q18" s="15">
        <v>2</v>
      </c>
      <c r="R18" s="15">
        <v>3</v>
      </c>
      <c r="S18" s="15">
        <v>4</v>
      </c>
      <c r="T18" s="15">
        <v>6</v>
      </c>
      <c r="U18" s="15">
        <v>162</v>
      </c>
      <c r="V18" s="15">
        <v>197</v>
      </c>
      <c r="W18" s="13"/>
      <c r="X18" s="13"/>
      <c r="Y18" s="13"/>
      <c r="Z18" s="13"/>
      <c r="AA18" s="13"/>
      <c r="AB18" s="13"/>
      <c r="AC18" s="13"/>
      <c r="AD18" s="14">
        <v>0</v>
      </c>
      <c r="AE18" s="15">
        <v>2</v>
      </c>
      <c r="AF18" s="15">
        <v>3</v>
      </c>
      <c r="AG18" s="15">
        <v>5</v>
      </c>
      <c r="AH18" s="15">
        <v>8</v>
      </c>
      <c r="AI18" s="15">
        <v>215</v>
      </c>
      <c r="AJ18" s="15">
        <v>239</v>
      </c>
      <c r="AK18" s="14">
        <v>0</v>
      </c>
      <c r="AL18" s="15">
        <v>2</v>
      </c>
      <c r="AM18" s="15">
        <v>3</v>
      </c>
      <c r="AN18" s="15">
        <v>5</v>
      </c>
      <c r="AO18" s="15">
        <v>7</v>
      </c>
      <c r="AP18" s="15">
        <v>214</v>
      </c>
      <c r="AQ18" s="15">
        <v>219</v>
      </c>
      <c r="AR18" s="18">
        <v>2</v>
      </c>
      <c r="AS18" s="19">
        <f t="shared" si="1"/>
        <v>18</v>
      </c>
      <c r="AT18" s="19">
        <f t="shared" si="1"/>
        <v>32</v>
      </c>
      <c r="AU18" s="19">
        <f t="shared" si="1"/>
        <v>40</v>
      </c>
      <c r="AV18" s="19">
        <f t="shared" si="1"/>
        <v>70</v>
      </c>
      <c r="AW18" s="19">
        <f t="shared" si="1"/>
        <v>1752</v>
      </c>
      <c r="AX18" s="19">
        <f t="shared" si="1"/>
        <v>2085</v>
      </c>
      <c r="AY18" s="40" t="s">
        <v>45</v>
      </c>
    </row>
    <row r="19" spans="1:51" ht="22.5" customHeight="1" thickBot="1">
      <c r="A19" s="1" t="s">
        <v>61</v>
      </c>
      <c r="B19" s="14">
        <v>0</v>
      </c>
      <c r="C19" s="15">
        <v>2</v>
      </c>
      <c r="D19" s="15">
        <v>3</v>
      </c>
      <c r="E19" s="15">
        <v>4</v>
      </c>
      <c r="F19" s="15">
        <v>6</v>
      </c>
      <c r="G19" s="15">
        <v>169</v>
      </c>
      <c r="H19" s="15">
        <v>189</v>
      </c>
      <c r="I19" s="14">
        <v>0</v>
      </c>
      <c r="J19" s="15">
        <v>0</v>
      </c>
      <c r="K19" s="15">
        <v>5</v>
      </c>
      <c r="L19" s="15">
        <v>0</v>
      </c>
      <c r="M19" s="15">
        <v>10</v>
      </c>
      <c r="N19" s="15">
        <v>138</v>
      </c>
      <c r="O19" s="15">
        <v>210</v>
      </c>
      <c r="P19" s="14">
        <v>0</v>
      </c>
      <c r="Q19" s="15">
        <v>1</v>
      </c>
      <c r="R19" s="15">
        <v>4</v>
      </c>
      <c r="S19" s="15">
        <v>5</v>
      </c>
      <c r="T19" s="15">
        <v>8</v>
      </c>
      <c r="U19" s="15">
        <v>224</v>
      </c>
      <c r="V19" s="15">
        <v>266</v>
      </c>
      <c r="W19" s="14">
        <v>1</v>
      </c>
      <c r="X19" s="15">
        <v>3</v>
      </c>
      <c r="Y19" s="15">
        <v>2</v>
      </c>
      <c r="Z19" s="15">
        <v>8</v>
      </c>
      <c r="AA19" s="15">
        <v>5</v>
      </c>
      <c r="AB19" s="15">
        <v>239</v>
      </c>
      <c r="AC19" s="15">
        <v>215</v>
      </c>
      <c r="AD19" s="13"/>
      <c r="AE19" s="13"/>
      <c r="AF19" s="13"/>
      <c r="AG19" s="13"/>
      <c r="AH19" s="13"/>
      <c r="AI19" s="13"/>
      <c r="AJ19" s="13"/>
      <c r="AK19" s="14">
        <v>0</v>
      </c>
      <c r="AL19" s="15">
        <v>2</v>
      </c>
      <c r="AM19" s="15">
        <v>3</v>
      </c>
      <c r="AN19" s="15">
        <v>6</v>
      </c>
      <c r="AO19" s="15">
        <v>6</v>
      </c>
      <c r="AP19" s="15">
        <v>218</v>
      </c>
      <c r="AQ19" s="15">
        <v>199</v>
      </c>
      <c r="AR19" s="18">
        <f t="shared" si="1"/>
        <v>5</v>
      </c>
      <c r="AS19" s="19">
        <f t="shared" si="1"/>
        <v>21</v>
      </c>
      <c r="AT19" s="19">
        <f t="shared" si="1"/>
        <v>29</v>
      </c>
      <c r="AU19" s="19">
        <f t="shared" si="1"/>
        <v>54</v>
      </c>
      <c r="AV19" s="19">
        <f t="shared" si="1"/>
        <v>63</v>
      </c>
      <c r="AW19" s="19">
        <f t="shared" si="1"/>
        <v>2064</v>
      </c>
      <c r="AX19" s="19">
        <f t="shared" si="1"/>
        <v>2110</v>
      </c>
      <c r="AY19" s="40" t="s">
        <v>44</v>
      </c>
    </row>
    <row r="20" spans="1:51" ht="22.5" customHeight="1" thickBot="1">
      <c r="A20" s="11" t="s">
        <v>52</v>
      </c>
      <c r="B20" s="16">
        <v>0</v>
      </c>
      <c r="C20" s="17">
        <v>1</v>
      </c>
      <c r="D20" s="17">
        <v>4</v>
      </c>
      <c r="E20" s="17">
        <v>2</v>
      </c>
      <c r="F20" s="17">
        <v>9</v>
      </c>
      <c r="G20" s="17">
        <v>162</v>
      </c>
      <c r="H20" s="17">
        <v>227</v>
      </c>
      <c r="I20" s="16">
        <v>0</v>
      </c>
      <c r="J20" s="17">
        <v>0</v>
      </c>
      <c r="K20" s="17">
        <v>5</v>
      </c>
      <c r="L20" s="17">
        <v>0</v>
      </c>
      <c r="M20" s="17">
        <v>10</v>
      </c>
      <c r="N20" s="17">
        <v>104</v>
      </c>
      <c r="O20" s="17">
        <v>210</v>
      </c>
      <c r="P20" s="16">
        <v>0</v>
      </c>
      <c r="Q20" s="17">
        <v>2</v>
      </c>
      <c r="R20" s="17">
        <v>3</v>
      </c>
      <c r="S20" s="17">
        <v>4</v>
      </c>
      <c r="T20" s="17">
        <v>6</v>
      </c>
      <c r="U20" s="17">
        <v>145</v>
      </c>
      <c r="V20" s="17">
        <v>183</v>
      </c>
      <c r="W20" s="16">
        <v>1</v>
      </c>
      <c r="X20" s="17">
        <v>3</v>
      </c>
      <c r="Y20" s="17">
        <v>2</v>
      </c>
      <c r="Z20" s="17">
        <v>7</v>
      </c>
      <c r="AA20" s="17">
        <v>5</v>
      </c>
      <c r="AB20" s="17">
        <v>219</v>
      </c>
      <c r="AC20" s="17">
        <v>214</v>
      </c>
      <c r="AD20" s="16">
        <v>1</v>
      </c>
      <c r="AE20" s="17">
        <v>3</v>
      </c>
      <c r="AF20" s="17">
        <v>2</v>
      </c>
      <c r="AG20" s="17">
        <v>6</v>
      </c>
      <c r="AH20" s="17">
        <v>6</v>
      </c>
      <c r="AI20" s="17">
        <v>199</v>
      </c>
      <c r="AJ20" s="17">
        <v>218</v>
      </c>
      <c r="AK20" s="13"/>
      <c r="AL20" s="13"/>
      <c r="AM20" s="13"/>
      <c r="AN20" s="13"/>
      <c r="AO20" s="13"/>
      <c r="AP20" s="13"/>
      <c r="AQ20" s="13"/>
      <c r="AR20" s="20">
        <f t="shared" si="1"/>
        <v>2</v>
      </c>
      <c r="AS20" s="21">
        <f t="shared" si="1"/>
        <v>17</v>
      </c>
      <c r="AT20" s="21">
        <f t="shared" si="1"/>
        <v>33</v>
      </c>
      <c r="AU20" s="21">
        <f t="shared" si="1"/>
        <v>41</v>
      </c>
      <c r="AV20" s="21">
        <f t="shared" si="1"/>
        <v>72</v>
      </c>
      <c r="AW20" s="21">
        <f t="shared" si="1"/>
        <v>1812</v>
      </c>
      <c r="AX20" s="21">
        <f t="shared" si="1"/>
        <v>2140</v>
      </c>
      <c r="AY20" s="41" t="s">
        <v>46</v>
      </c>
    </row>
    <row r="21" spans="2:44" ht="12.75">
      <c r="B21"/>
      <c r="I21"/>
      <c r="P21"/>
      <c r="W21"/>
      <c r="AD21"/>
      <c r="AK21"/>
      <c r="AR21"/>
    </row>
    <row r="22" spans="2:44" ht="12.75">
      <c r="B22"/>
      <c r="I22"/>
      <c r="P22"/>
      <c r="W22"/>
      <c r="AD22"/>
      <c r="AE22" s="31"/>
      <c r="AK22"/>
      <c r="AR22"/>
    </row>
    <row r="23" spans="2:44" ht="12.75">
      <c r="B23"/>
      <c r="I23"/>
      <c r="P23"/>
      <c r="W23"/>
      <c r="AD23"/>
      <c r="AK23"/>
      <c r="AR23"/>
    </row>
    <row r="24" spans="2:44" ht="12.75">
      <c r="B24"/>
      <c r="I24"/>
      <c r="P24"/>
      <c r="W24"/>
      <c r="AD24"/>
      <c r="AK24"/>
      <c r="AR24"/>
    </row>
    <row r="25" spans="2:44" ht="12.75">
      <c r="B25"/>
      <c r="I25"/>
      <c r="P25"/>
      <c r="W25"/>
      <c r="AD25"/>
      <c r="AK25"/>
      <c r="AR25"/>
    </row>
    <row r="26" spans="2:44" ht="12.75">
      <c r="B26"/>
      <c r="I26"/>
      <c r="P26"/>
      <c r="W26"/>
      <c r="AD26"/>
      <c r="AK26"/>
      <c r="AR26"/>
    </row>
    <row r="27" spans="2:44" ht="12.75">
      <c r="B27"/>
      <c r="I27"/>
      <c r="P27"/>
      <c r="W27"/>
      <c r="AD27"/>
      <c r="AK27"/>
      <c r="AR27"/>
    </row>
    <row r="28" spans="2:44" ht="12.75">
      <c r="B28"/>
      <c r="I28"/>
      <c r="P28"/>
      <c r="W28"/>
      <c r="AD28"/>
      <c r="AK28"/>
      <c r="AR28"/>
    </row>
    <row r="29" spans="2:44" ht="12.75">
      <c r="B29"/>
      <c r="I29"/>
      <c r="P29"/>
      <c r="W29"/>
      <c r="AD29"/>
      <c r="AK29"/>
      <c r="AR29"/>
    </row>
    <row r="30" spans="2:44" ht="12.75">
      <c r="B30"/>
      <c r="I30"/>
      <c r="P30"/>
      <c r="W30"/>
      <c r="AD30"/>
      <c r="AK30"/>
      <c r="AR30"/>
    </row>
    <row r="31" spans="2:44" ht="12.75">
      <c r="B31"/>
      <c r="I31"/>
      <c r="P31"/>
      <c r="W31"/>
      <c r="AD31"/>
      <c r="AK31"/>
      <c r="AR31"/>
    </row>
    <row r="32" spans="2:44" ht="12.75">
      <c r="B32"/>
      <c r="I32"/>
      <c r="P32"/>
      <c r="W32"/>
      <c r="AD32"/>
      <c r="AK32"/>
      <c r="AR32"/>
    </row>
    <row r="33" spans="2:44" ht="12.75">
      <c r="B33"/>
      <c r="I33"/>
      <c r="P33"/>
      <c r="W33"/>
      <c r="AD33"/>
      <c r="AK33"/>
      <c r="AR33"/>
    </row>
    <row r="34" spans="2:44" ht="12.75">
      <c r="B34"/>
      <c r="I34"/>
      <c r="P34"/>
      <c r="W34"/>
      <c r="AD34"/>
      <c r="AK34"/>
      <c r="AR34"/>
    </row>
    <row r="35" spans="2:44" ht="12.75">
      <c r="B35"/>
      <c r="I35"/>
      <c r="P35"/>
      <c r="W35"/>
      <c r="AD35"/>
      <c r="AK35"/>
      <c r="AR35"/>
    </row>
    <row r="36" spans="2:44" ht="12.75">
      <c r="B36"/>
      <c r="I36"/>
      <c r="P36"/>
      <c r="W36"/>
      <c r="AD36"/>
      <c r="AK36"/>
      <c r="AR36"/>
    </row>
    <row r="37" spans="2:44" ht="12.75">
      <c r="B37"/>
      <c r="I37"/>
      <c r="P37"/>
      <c r="W37"/>
      <c r="AD37"/>
      <c r="AK37"/>
      <c r="AR37"/>
    </row>
    <row r="38" spans="2:44" ht="12.75">
      <c r="B38"/>
      <c r="I38"/>
      <c r="P38"/>
      <c r="W38"/>
      <c r="AD38"/>
      <c r="AK38"/>
      <c r="AR38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25.625" style="0" customWidth="1"/>
    <col min="2" max="2" width="1.75390625" style="3" customWidth="1"/>
    <col min="3" max="8" width="1.75390625" style="0" customWidth="1"/>
    <col min="9" max="9" width="1.75390625" style="3" customWidth="1"/>
    <col min="10" max="15" width="1.75390625" style="0" customWidth="1"/>
    <col min="16" max="16" width="1.75390625" style="3" customWidth="1"/>
    <col min="17" max="22" width="1.75390625" style="0" customWidth="1"/>
    <col min="23" max="23" width="1.75390625" style="3" customWidth="1"/>
    <col min="24" max="29" width="1.75390625" style="0" customWidth="1"/>
    <col min="30" max="30" width="1.75390625" style="3" customWidth="1"/>
    <col min="31" max="36" width="1.75390625" style="0" customWidth="1"/>
    <col min="37" max="37" width="1.75390625" style="3" customWidth="1"/>
    <col min="38" max="43" width="1.75390625" style="0" customWidth="1"/>
    <col min="44" max="44" width="2.75390625" style="3" customWidth="1"/>
    <col min="45" max="49" width="2.75390625" style="0" customWidth="1"/>
    <col min="50" max="50" width="2.625" style="0" customWidth="1"/>
    <col min="51" max="51" width="3.25390625" style="33" customWidth="1"/>
  </cols>
  <sheetData>
    <row r="1" spans="1:52" s="23" customFormat="1" ht="20.25">
      <c r="A1" s="28"/>
      <c r="B1" s="27" t="s">
        <v>48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37"/>
      <c r="AZ1"/>
    </row>
    <row r="2" spans="1:52" s="32" customFormat="1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 t="s">
        <v>38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8"/>
      <c r="AZ2" s="31"/>
    </row>
    <row r="3" spans="1:51" ht="15" customHeight="1" thickBot="1">
      <c r="A3" s="7"/>
      <c r="B3" s="10"/>
      <c r="C3" s="8" t="s">
        <v>31</v>
      </c>
      <c r="D3" s="8"/>
      <c r="E3" s="7"/>
      <c r="F3" s="8"/>
      <c r="G3" s="8"/>
      <c r="H3" s="8"/>
      <c r="I3" s="6" t="s">
        <v>53</v>
      </c>
      <c r="K3" s="8"/>
      <c r="L3" s="8"/>
      <c r="M3" s="8"/>
      <c r="N3" s="8"/>
      <c r="O3" s="8"/>
      <c r="P3" s="39" t="s">
        <v>54</v>
      </c>
      <c r="R3" s="8"/>
      <c r="S3" s="8"/>
      <c r="T3" s="8"/>
      <c r="U3" s="8"/>
      <c r="V3" s="8"/>
      <c r="W3" s="6" t="s">
        <v>55</v>
      </c>
      <c r="Y3" s="8"/>
      <c r="Z3" s="8"/>
      <c r="AA3" s="8"/>
      <c r="AB3" s="8"/>
      <c r="AC3" s="8"/>
      <c r="AD3" s="6" t="s">
        <v>56</v>
      </c>
      <c r="AE3" s="8"/>
      <c r="AG3" s="8"/>
      <c r="AH3" s="8"/>
      <c r="AI3" s="8"/>
      <c r="AJ3" s="8"/>
      <c r="AK3" s="6" t="s">
        <v>57</v>
      </c>
      <c r="AL3" s="8"/>
      <c r="AM3" s="8"/>
      <c r="AN3" s="8"/>
      <c r="AO3" s="8"/>
      <c r="AP3" s="8"/>
      <c r="AQ3" s="8"/>
      <c r="AR3" s="6"/>
      <c r="AS3" s="9" t="s">
        <v>24</v>
      </c>
      <c r="AT3" s="8"/>
      <c r="AU3" s="8"/>
      <c r="AV3" s="8"/>
      <c r="AW3" s="8"/>
      <c r="AX3" s="8"/>
      <c r="AY3" s="35"/>
    </row>
    <row r="4" spans="1:51" ht="64.5" customHeight="1" thickBot="1">
      <c r="A4" s="12"/>
      <c r="B4" s="4" t="s">
        <v>11</v>
      </c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4" t="s">
        <v>11</v>
      </c>
      <c r="J4" s="2" t="s">
        <v>9</v>
      </c>
      <c r="K4" s="2" t="s">
        <v>10</v>
      </c>
      <c r="L4" s="2" t="s">
        <v>12</v>
      </c>
      <c r="M4" s="2" t="s">
        <v>13</v>
      </c>
      <c r="N4" s="2" t="s">
        <v>14</v>
      </c>
      <c r="O4" s="2" t="s">
        <v>15</v>
      </c>
      <c r="P4" s="4" t="s">
        <v>11</v>
      </c>
      <c r="Q4" s="2" t="s">
        <v>9</v>
      </c>
      <c r="R4" s="2" t="s">
        <v>10</v>
      </c>
      <c r="S4" s="2" t="s">
        <v>12</v>
      </c>
      <c r="T4" s="2" t="s">
        <v>13</v>
      </c>
      <c r="U4" s="2" t="s">
        <v>14</v>
      </c>
      <c r="V4" s="2" t="s">
        <v>15</v>
      </c>
      <c r="W4" s="4" t="s">
        <v>11</v>
      </c>
      <c r="X4" s="2" t="s">
        <v>9</v>
      </c>
      <c r="Y4" s="2" t="s">
        <v>10</v>
      </c>
      <c r="Z4" s="2" t="s">
        <v>12</v>
      </c>
      <c r="AA4" s="2" t="s">
        <v>13</v>
      </c>
      <c r="AB4" s="2" t="s">
        <v>14</v>
      </c>
      <c r="AC4" s="2" t="s">
        <v>15</v>
      </c>
      <c r="AD4" s="4" t="s">
        <v>11</v>
      </c>
      <c r="AE4" s="2" t="s">
        <v>9</v>
      </c>
      <c r="AF4" s="2" t="s">
        <v>10</v>
      </c>
      <c r="AG4" s="2" t="s">
        <v>12</v>
      </c>
      <c r="AH4" s="2" t="s">
        <v>13</v>
      </c>
      <c r="AI4" s="2" t="s">
        <v>14</v>
      </c>
      <c r="AJ4" s="2" t="s">
        <v>15</v>
      </c>
      <c r="AK4" s="4" t="s">
        <v>11</v>
      </c>
      <c r="AL4" s="2" t="s">
        <v>9</v>
      </c>
      <c r="AM4" s="2" t="s">
        <v>10</v>
      </c>
      <c r="AN4" s="2" t="s">
        <v>12</v>
      </c>
      <c r="AO4" s="2" t="s">
        <v>13</v>
      </c>
      <c r="AP4" s="2" t="s">
        <v>14</v>
      </c>
      <c r="AQ4" s="2" t="s">
        <v>15</v>
      </c>
      <c r="AR4" s="4" t="s">
        <v>11</v>
      </c>
      <c r="AS4" s="2" t="s">
        <v>9</v>
      </c>
      <c r="AT4" s="2" t="s">
        <v>10</v>
      </c>
      <c r="AU4" s="2" t="s">
        <v>12</v>
      </c>
      <c r="AV4" s="2" t="s">
        <v>13</v>
      </c>
      <c r="AW4" s="2" t="s">
        <v>14</v>
      </c>
      <c r="AX4" s="2" t="s">
        <v>15</v>
      </c>
      <c r="AY4" s="36" t="s">
        <v>47</v>
      </c>
    </row>
    <row r="5" spans="1:51" ht="22.5" customHeight="1" thickBot="1">
      <c r="A5" s="25" t="s">
        <v>58</v>
      </c>
      <c r="B5" s="13"/>
      <c r="C5" s="13"/>
      <c r="D5" s="13"/>
      <c r="E5" s="13"/>
      <c r="F5" s="13"/>
      <c r="G5" s="13"/>
      <c r="H5" s="13"/>
      <c r="I5" s="14">
        <v>0</v>
      </c>
      <c r="J5" s="15">
        <v>2</v>
      </c>
      <c r="K5" s="15">
        <v>3</v>
      </c>
      <c r="L5" s="15">
        <v>4</v>
      </c>
      <c r="M5" s="15">
        <v>6</v>
      </c>
      <c r="N5" s="15">
        <v>165</v>
      </c>
      <c r="O5" s="15">
        <v>183</v>
      </c>
      <c r="P5" s="14">
        <v>0</v>
      </c>
      <c r="Q5" s="15">
        <v>2</v>
      </c>
      <c r="R5" s="15">
        <v>3</v>
      </c>
      <c r="S5" s="15">
        <v>6</v>
      </c>
      <c r="T5" s="15">
        <v>6</v>
      </c>
      <c r="U5" s="15">
        <v>204</v>
      </c>
      <c r="V5" s="15">
        <v>227</v>
      </c>
      <c r="W5" s="14">
        <v>0</v>
      </c>
      <c r="X5" s="15">
        <v>2</v>
      </c>
      <c r="Y5" s="15">
        <v>3</v>
      </c>
      <c r="Z5" s="15">
        <v>5</v>
      </c>
      <c r="AA5" s="15">
        <v>6</v>
      </c>
      <c r="AB5" s="15">
        <v>207</v>
      </c>
      <c r="AC5" s="15">
        <v>199</v>
      </c>
      <c r="AD5" s="14">
        <v>1</v>
      </c>
      <c r="AE5" s="15">
        <v>4</v>
      </c>
      <c r="AF5" s="15">
        <v>1</v>
      </c>
      <c r="AG5" s="15">
        <v>8</v>
      </c>
      <c r="AH5" s="15">
        <v>3</v>
      </c>
      <c r="AI5" s="15">
        <v>219</v>
      </c>
      <c r="AJ5" s="15">
        <v>186</v>
      </c>
      <c r="AK5" s="14">
        <v>1</v>
      </c>
      <c r="AL5" s="15">
        <v>3</v>
      </c>
      <c r="AM5" s="15">
        <v>2</v>
      </c>
      <c r="AN5" s="15">
        <v>7</v>
      </c>
      <c r="AO5" s="15">
        <v>6</v>
      </c>
      <c r="AP5" s="15">
        <v>245</v>
      </c>
      <c r="AQ5" s="15">
        <v>215</v>
      </c>
      <c r="AR5" s="18">
        <f aca="true" t="shared" si="0" ref="AR5:AX10">B5+I5+P5+W5+AD5+AK5</f>
        <v>2</v>
      </c>
      <c r="AS5" s="19">
        <f t="shared" si="0"/>
        <v>13</v>
      </c>
      <c r="AT5" s="19">
        <f t="shared" si="0"/>
        <v>12</v>
      </c>
      <c r="AU5" s="19">
        <f t="shared" si="0"/>
        <v>30</v>
      </c>
      <c r="AV5" s="19">
        <f t="shared" si="0"/>
        <v>27</v>
      </c>
      <c r="AW5" s="19">
        <f t="shared" si="0"/>
        <v>1040</v>
      </c>
      <c r="AX5" s="19">
        <f t="shared" si="0"/>
        <v>1010</v>
      </c>
      <c r="AY5" s="33" t="s">
        <v>43</v>
      </c>
    </row>
    <row r="6" spans="1:51" ht="22.5" customHeight="1" thickBot="1">
      <c r="A6" s="1" t="s">
        <v>2</v>
      </c>
      <c r="B6" s="14">
        <v>1</v>
      </c>
      <c r="C6" s="15">
        <v>3</v>
      </c>
      <c r="D6" s="15">
        <v>2</v>
      </c>
      <c r="E6" s="15">
        <v>6</v>
      </c>
      <c r="F6" s="15">
        <v>4</v>
      </c>
      <c r="G6" s="15">
        <v>183</v>
      </c>
      <c r="H6" s="15">
        <v>165</v>
      </c>
      <c r="I6" s="13"/>
      <c r="J6" s="13"/>
      <c r="K6" s="13"/>
      <c r="L6" s="13"/>
      <c r="M6" s="13"/>
      <c r="N6" s="13"/>
      <c r="O6" s="13"/>
      <c r="P6" s="14">
        <v>0</v>
      </c>
      <c r="Q6" s="15">
        <v>1</v>
      </c>
      <c r="R6" s="15">
        <v>4</v>
      </c>
      <c r="S6" s="15">
        <v>5</v>
      </c>
      <c r="T6" s="15">
        <v>8</v>
      </c>
      <c r="U6" s="15">
        <v>248</v>
      </c>
      <c r="V6" s="15">
        <v>239</v>
      </c>
      <c r="W6" s="14">
        <v>1</v>
      </c>
      <c r="X6" s="15">
        <v>5</v>
      </c>
      <c r="Y6" s="15">
        <v>0</v>
      </c>
      <c r="Z6" s="15">
        <v>10</v>
      </c>
      <c r="AA6" s="15">
        <v>0</v>
      </c>
      <c r="AB6" s="15">
        <v>210</v>
      </c>
      <c r="AC6" s="15">
        <v>113</v>
      </c>
      <c r="AD6" s="14">
        <v>1</v>
      </c>
      <c r="AE6" s="15">
        <v>5</v>
      </c>
      <c r="AF6" s="15">
        <v>0</v>
      </c>
      <c r="AG6" s="15">
        <v>10</v>
      </c>
      <c r="AH6" s="15">
        <v>0</v>
      </c>
      <c r="AI6" s="15">
        <v>213</v>
      </c>
      <c r="AJ6" s="15">
        <v>135</v>
      </c>
      <c r="AK6" s="14">
        <v>1</v>
      </c>
      <c r="AL6" s="15">
        <v>4</v>
      </c>
      <c r="AM6" s="15">
        <v>1</v>
      </c>
      <c r="AN6" s="15">
        <v>9</v>
      </c>
      <c r="AO6" s="15">
        <v>3</v>
      </c>
      <c r="AP6" s="15">
        <v>236</v>
      </c>
      <c r="AQ6" s="15">
        <v>174</v>
      </c>
      <c r="AR6" s="18">
        <f t="shared" si="0"/>
        <v>4</v>
      </c>
      <c r="AS6" s="19">
        <f t="shared" si="0"/>
        <v>18</v>
      </c>
      <c r="AT6" s="19">
        <f t="shared" si="0"/>
        <v>7</v>
      </c>
      <c r="AU6" s="19">
        <f t="shared" si="0"/>
        <v>40</v>
      </c>
      <c r="AV6" s="19">
        <f t="shared" si="0"/>
        <v>15</v>
      </c>
      <c r="AW6" s="19">
        <f t="shared" si="0"/>
        <v>1090</v>
      </c>
      <c r="AX6" s="19">
        <f t="shared" si="0"/>
        <v>826</v>
      </c>
      <c r="AY6" s="33" t="s">
        <v>42</v>
      </c>
    </row>
    <row r="7" spans="1:51" ht="22.5" customHeight="1" thickBot="1">
      <c r="A7" s="1" t="s">
        <v>49</v>
      </c>
      <c r="B7" s="14">
        <v>1</v>
      </c>
      <c r="C7" s="15">
        <v>3</v>
      </c>
      <c r="D7" s="15">
        <v>2</v>
      </c>
      <c r="E7" s="15">
        <v>6</v>
      </c>
      <c r="F7" s="15">
        <v>6</v>
      </c>
      <c r="G7" s="15">
        <v>227</v>
      </c>
      <c r="H7" s="15">
        <v>204</v>
      </c>
      <c r="I7" s="14">
        <v>1</v>
      </c>
      <c r="J7" s="15">
        <v>4</v>
      </c>
      <c r="K7" s="15">
        <v>1</v>
      </c>
      <c r="L7" s="15">
        <v>8</v>
      </c>
      <c r="M7" s="15">
        <v>5</v>
      </c>
      <c r="N7" s="15">
        <v>239</v>
      </c>
      <c r="O7" s="15">
        <v>248</v>
      </c>
      <c r="P7" s="13"/>
      <c r="Q7" s="13"/>
      <c r="R7" s="13"/>
      <c r="S7" s="13"/>
      <c r="T7" s="13"/>
      <c r="U7" s="13"/>
      <c r="V7" s="13"/>
      <c r="W7" s="14">
        <v>1</v>
      </c>
      <c r="X7" s="15">
        <v>3</v>
      </c>
      <c r="Y7" s="15">
        <v>2</v>
      </c>
      <c r="Z7" s="15">
        <v>7</v>
      </c>
      <c r="AA7" s="15">
        <v>5</v>
      </c>
      <c r="AB7" s="15">
        <v>242</v>
      </c>
      <c r="AC7" s="15">
        <v>209</v>
      </c>
      <c r="AD7" s="14">
        <v>1</v>
      </c>
      <c r="AE7" s="15">
        <v>4</v>
      </c>
      <c r="AF7" s="15">
        <v>1</v>
      </c>
      <c r="AG7" s="15">
        <v>8</v>
      </c>
      <c r="AH7" s="15">
        <v>3</v>
      </c>
      <c r="AI7" s="15">
        <v>206</v>
      </c>
      <c r="AJ7" s="15">
        <v>172</v>
      </c>
      <c r="AK7" s="14">
        <v>1</v>
      </c>
      <c r="AL7" s="15">
        <v>3</v>
      </c>
      <c r="AM7" s="15">
        <v>2</v>
      </c>
      <c r="AN7" s="15">
        <v>8</v>
      </c>
      <c r="AO7" s="15">
        <v>4</v>
      </c>
      <c r="AP7" s="15">
        <v>230</v>
      </c>
      <c r="AQ7" s="15">
        <v>201</v>
      </c>
      <c r="AR7" s="18">
        <f t="shared" si="0"/>
        <v>5</v>
      </c>
      <c r="AS7" s="19">
        <f t="shared" si="0"/>
        <v>17</v>
      </c>
      <c r="AT7" s="19">
        <f t="shared" si="0"/>
        <v>8</v>
      </c>
      <c r="AU7" s="19">
        <f t="shared" si="0"/>
        <v>37</v>
      </c>
      <c r="AV7" s="19">
        <f t="shared" si="0"/>
        <v>23</v>
      </c>
      <c r="AW7" s="19">
        <f t="shared" si="0"/>
        <v>1144</v>
      </c>
      <c r="AX7" s="19">
        <f t="shared" si="0"/>
        <v>1034</v>
      </c>
      <c r="AY7" s="33" t="s">
        <v>41</v>
      </c>
    </row>
    <row r="8" spans="1:51" ht="22.5" customHeight="1" thickBot="1">
      <c r="A8" s="1" t="s">
        <v>50</v>
      </c>
      <c r="B8" s="14">
        <v>1</v>
      </c>
      <c r="C8" s="15">
        <v>3</v>
      </c>
      <c r="D8" s="15">
        <v>2</v>
      </c>
      <c r="E8" s="15">
        <v>6</v>
      </c>
      <c r="F8" s="15">
        <v>5</v>
      </c>
      <c r="G8" s="15">
        <v>199</v>
      </c>
      <c r="H8" s="15">
        <v>207</v>
      </c>
      <c r="I8" s="14">
        <v>0</v>
      </c>
      <c r="J8" s="15">
        <v>0</v>
      </c>
      <c r="K8" s="15">
        <v>5</v>
      </c>
      <c r="L8" s="15">
        <v>0</v>
      </c>
      <c r="M8" s="15">
        <v>10</v>
      </c>
      <c r="N8" s="15">
        <v>113</v>
      </c>
      <c r="O8" s="15">
        <v>210</v>
      </c>
      <c r="P8" s="14">
        <v>0</v>
      </c>
      <c r="Q8" s="15">
        <v>2</v>
      </c>
      <c r="R8" s="15">
        <v>3</v>
      </c>
      <c r="S8" s="15">
        <v>5</v>
      </c>
      <c r="T8" s="15">
        <v>7</v>
      </c>
      <c r="U8" s="15">
        <v>209</v>
      </c>
      <c r="V8" s="15">
        <v>242</v>
      </c>
      <c r="W8" s="13"/>
      <c r="X8" s="13"/>
      <c r="Y8" s="13"/>
      <c r="Z8" s="13"/>
      <c r="AA8" s="13"/>
      <c r="AB8" s="13"/>
      <c r="AC8" s="13"/>
      <c r="AD8" s="14">
        <v>1</v>
      </c>
      <c r="AE8" s="15">
        <v>5</v>
      </c>
      <c r="AF8" s="15">
        <v>0</v>
      </c>
      <c r="AG8" s="15">
        <v>10</v>
      </c>
      <c r="AH8" s="15">
        <v>0</v>
      </c>
      <c r="AI8" s="15">
        <v>211</v>
      </c>
      <c r="AJ8" s="15">
        <v>138</v>
      </c>
      <c r="AK8" s="14">
        <v>0</v>
      </c>
      <c r="AL8" s="15">
        <v>2</v>
      </c>
      <c r="AM8" s="15">
        <v>3</v>
      </c>
      <c r="AN8" s="15">
        <v>5</v>
      </c>
      <c r="AO8" s="15">
        <v>7</v>
      </c>
      <c r="AP8" s="15">
        <v>208</v>
      </c>
      <c r="AQ8" s="15">
        <v>231</v>
      </c>
      <c r="AR8" s="18">
        <f t="shared" si="0"/>
        <v>2</v>
      </c>
      <c r="AS8" s="19">
        <f t="shared" si="0"/>
        <v>12</v>
      </c>
      <c r="AT8" s="19">
        <f t="shared" si="0"/>
        <v>13</v>
      </c>
      <c r="AU8" s="19">
        <f t="shared" si="0"/>
        <v>26</v>
      </c>
      <c r="AV8" s="19">
        <f t="shared" si="0"/>
        <v>29</v>
      </c>
      <c r="AW8" s="19">
        <f t="shared" si="0"/>
        <v>940</v>
      </c>
      <c r="AX8" s="19">
        <f t="shared" si="0"/>
        <v>1028</v>
      </c>
      <c r="AY8" s="33" t="s">
        <v>45</v>
      </c>
    </row>
    <row r="9" spans="1:51" ht="22.5" customHeight="1" thickBot="1">
      <c r="A9" s="1" t="s">
        <v>51</v>
      </c>
      <c r="B9" s="14">
        <v>0</v>
      </c>
      <c r="C9" s="15">
        <v>1</v>
      </c>
      <c r="D9" s="15">
        <v>4</v>
      </c>
      <c r="E9" s="15">
        <v>3</v>
      </c>
      <c r="F9" s="15">
        <v>8</v>
      </c>
      <c r="G9" s="15">
        <v>186</v>
      </c>
      <c r="H9" s="15">
        <v>219</v>
      </c>
      <c r="I9" s="14">
        <v>0</v>
      </c>
      <c r="J9" s="15">
        <v>0</v>
      </c>
      <c r="K9" s="15">
        <v>5</v>
      </c>
      <c r="L9" s="15">
        <v>0</v>
      </c>
      <c r="M9" s="15">
        <v>10</v>
      </c>
      <c r="N9" s="15">
        <v>135</v>
      </c>
      <c r="O9" s="15">
        <v>213</v>
      </c>
      <c r="P9" s="14">
        <v>0</v>
      </c>
      <c r="Q9" s="15">
        <v>1</v>
      </c>
      <c r="R9" s="15">
        <v>4</v>
      </c>
      <c r="S9" s="15">
        <v>3</v>
      </c>
      <c r="T9" s="15">
        <v>8</v>
      </c>
      <c r="U9" s="15">
        <v>172</v>
      </c>
      <c r="V9" s="15">
        <v>206</v>
      </c>
      <c r="W9" s="14">
        <v>0</v>
      </c>
      <c r="X9" s="15">
        <v>0</v>
      </c>
      <c r="Y9" s="15">
        <v>5</v>
      </c>
      <c r="Z9" s="15">
        <v>0</v>
      </c>
      <c r="AA9" s="15">
        <v>10</v>
      </c>
      <c r="AB9" s="15">
        <v>138</v>
      </c>
      <c r="AC9" s="15">
        <v>211</v>
      </c>
      <c r="AD9" s="13"/>
      <c r="AE9" s="13"/>
      <c r="AF9" s="13"/>
      <c r="AG9" s="13"/>
      <c r="AH9" s="13"/>
      <c r="AI9" s="13"/>
      <c r="AJ9" s="13"/>
      <c r="AK9" s="14">
        <v>0</v>
      </c>
      <c r="AL9" s="15">
        <v>1</v>
      </c>
      <c r="AM9" s="15">
        <v>4</v>
      </c>
      <c r="AN9" s="15">
        <v>3</v>
      </c>
      <c r="AO9" s="15">
        <v>8</v>
      </c>
      <c r="AP9" s="15">
        <v>170</v>
      </c>
      <c r="AQ9" s="15">
        <v>219</v>
      </c>
      <c r="AR9" s="18">
        <f t="shared" si="0"/>
        <v>0</v>
      </c>
      <c r="AS9" s="19">
        <f t="shared" si="0"/>
        <v>3</v>
      </c>
      <c r="AT9" s="19">
        <f t="shared" si="0"/>
        <v>22</v>
      </c>
      <c r="AU9" s="19">
        <f t="shared" si="0"/>
        <v>9</v>
      </c>
      <c r="AV9" s="19">
        <f t="shared" si="0"/>
        <v>44</v>
      </c>
      <c r="AW9" s="19">
        <f t="shared" si="0"/>
        <v>801</v>
      </c>
      <c r="AX9" s="19">
        <f t="shared" si="0"/>
        <v>1068</v>
      </c>
      <c r="AY9" s="33" t="s">
        <v>46</v>
      </c>
    </row>
    <row r="10" spans="1:51" ht="22.5" customHeight="1" thickBot="1">
      <c r="A10" s="11" t="s">
        <v>52</v>
      </c>
      <c r="B10" s="16">
        <v>0</v>
      </c>
      <c r="C10" s="17">
        <v>2</v>
      </c>
      <c r="D10" s="17">
        <v>3</v>
      </c>
      <c r="E10" s="17">
        <v>6</v>
      </c>
      <c r="F10" s="17">
        <v>7</v>
      </c>
      <c r="G10" s="17">
        <v>215</v>
      </c>
      <c r="H10" s="17">
        <v>245</v>
      </c>
      <c r="I10" s="16">
        <v>0</v>
      </c>
      <c r="J10" s="17">
        <v>1</v>
      </c>
      <c r="K10" s="17">
        <v>4</v>
      </c>
      <c r="L10" s="17">
        <v>3</v>
      </c>
      <c r="M10" s="17">
        <v>9</v>
      </c>
      <c r="N10" s="17">
        <v>174</v>
      </c>
      <c r="O10" s="17">
        <v>236</v>
      </c>
      <c r="P10" s="16">
        <v>0</v>
      </c>
      <c r="Q10" s="17">
        <v>2</v>
      </c>
      <c r="R10" s="17">
        <v>3</v>
      </c>
      <c r="S10" s="17">
        <v>4</v>
      </c>
      <c r="T10" s="17">
        <v>8</v>
      </c>
      <c r="U10" s="17">
        <v>201</v>
      </c>
      <c r="V10" s="17">
        <v>230</v>
      </c>
      <c r="W10" s="16">
        <v>1</v>
      </c>
      <c r="X10" s="17">
        <v>3</v>
      </c>
      <c r="Y10" s="17">
        <v>2</v>
      </c>
      <c r="Z10" s="17">
        <v>7</v>
      </c>
      <c r="AA10" s="17">
        <v>5</v>
      </c>
      <c r="AB10" s="17">
        <v>231</v>
      </c>
      <c r="AC10" s="17">
        <v>208</v>
      </c>
      <c r="AD10" s="16">
        <v>1</v>
      </c>
      <c r="AE10" s="17">
        <v>4</v>
      </c>
      <c r="AF10" s="17">
        <v>1</v>
      </c>
      <c r="AG10" s="17">
        <v>8</v>
      </c>
      <c r="AH10" s="17">
        <v>3</v>
      </c>
      <c r="AI10" s="17">
        <v>219</v>
      </c>
      <c r="AJ10" s="17">
        <v>170</v>
      </c>
      <c r="AK10" s="13"/>
      <c r="AL10" s="13"/>
      <c r="AM10" s="13"/>
      <c r="AN10" s="13"/>
      <c r="AO10" s="13"/>
      <c r="AP10" s="13"/>
      <c r="AQ10" s="13"/>
      <c r="AR10" s="20">
        <f t="shared" si="0"/>
        <v>2</v>
      </c>
      <c r="AS10" s="21">
        <f t="shared" si="0"/>
        <v>12</v>
      </c>
      <c r="AT10" s="21">
        <f t="shared" si="0"/>
        <v>13</v>
      </c>
      <c r="AU10" s="21">
        <f t="shared" si="0"/>
        <v>28</v>
      </c>
      <c r="AV10" s="21">
        <f t="shared" si="0"/>
        <v>32</v>
      </c>
      <c r="AW10" s="21">
        <f t="shared" si="0"/>
        <v>1040</v>
      </c>
      <c r="AX10" s="21">
        <f t="shared" si="0"/>
        <v>1089</v>
      </c>
      <c r="AY10" s="34" t="s">
        <v>44</v>
      </c>
    </row>
    <row r="11" spans="1:52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42"/>
      <c r="AZ11" s="43"/>
    </row>
    <row r="12" spans="1:51" ht="13.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0" t="s">
        <v>39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34"/>
    </row>
    <row r="13" spans="1:51" ht="16.5" thickBot="1">
      <c r="A13" s="7"/>
      <c r="B13" s="10"/>
      <c r="C13" s="8" t="s">
        <v>31</v>
      </c>
      <c r="D13" s="8"/>
      <c r="E13" s="7"/>
      <c r="F13" s="8"/>
      <c r="G13" s="8"/>
      <c r="H13" s="8"/>
      <c r="I13" s="6" t="s">
        <v>53</v>
      </c>
      <c r="K13" s="8"/>
      <c r="L13" s="8"/>
      <c r="M13" s="8"/>
      <c r="N13" s="8"/>
      <c r="O13" s="8"/>
      <c r="P13" s="39" t="s">
        <v>54</v>
      </c>
      <c r="R13" s="8"/>
      <c r="S13" s="8"/>
      <c r="T13" s="8"/>
      <c r="U13" s="8"/>
      <c r="V13" s="8"/>
      <c r="W13" s="6" t="s">
        <v>55</v>
      </c>
      <c r="Y13" s="8"/>
      <c r="Z13" s="8"/>
      <c r="AA13" s="8"/>
      <c r="AB13" s="8"/>
      <c r="AC13" s="8"/>
      <c r="AD13" s="6" t="s">
        <v>56</v>
      </c>
      <c r="AE13" s="8"/>
      <c r="AG13" s="8"/>
      <c r="AH13" s="8"/>
      <c r="AI13" s="8"/>
      <c r="AJ13" s="8"/>
      <c r="AK13" s="6" t="s">
        <v>57</v>
      </c>
      <c r="AL13" s="8"/>
      <c r="AM13" s="8"/>
      <c r="AN13" s="8"/>
      <c r="AO13" s="8"/>
      <c r="AP13" s="8"/>
      <c r="AQ13" s="8"/>
      <c r="AR13" s="26"/>
      <c r="AS13" s="9" t="s">
        <v>24</v>
      </c>
      <c r="AT13" s="8"/>
      <c r="AU13" s="8"/>
      <c r="AV13" s="8"/>
      <c r="AW13" s="8"/>
      <c r="AX13" s="8"/>
      <c r="AY13" s="35"/>
    </row>
    <row r="14" spans="1:51" ht="62.25" thickBot="1">
      <c r="A14" s="12"/>
      <c r="B14" s="4" t="s">
        <v>11</v>
      </c>
      <c r="C14" s="2" t="s">
        <v>9</v>
      </c>
      <c r="D14" s="2" t="s">
        <v>10</v>
      </c>
      <c r="E14" s="2" t="s">
        <v>12</v>
      </c>
      <c r="F14" s="2" t="s">
        <v>13</v>
      </c>
      <c r="G14" s="2" t="s">
        <v>14</v>
      </c>
      <c r="H14" s="2" t="s">
        <v>15</v>
      </c>
      <c r="I14" s="4" t="s">
        <v>11</v>
      </c>
      <c r="J14" s="2" t="s">
        <v>9</v>
      </c>
      <c r="K14" s="2" t="s">
        <v>10</v>
      </c>
      <c r="L14" s="2" t="s">
        <v>12</v>
      </c>
      <c r="M14" s="2" t="s">
        <v>13</v>
      </c>
      <c r="N14" s="2" t="s">
        <v>14</v>
      </c>
      <c r="O14" s="2" t="s">
        <v>15</v>
      </c>
      <c r="P14" s="4" t="s">
        <v>11</v>
      </c>
      <c r="Q14" s="2" t="s">
        <v>9</v>
      </c>
      <c r="R14" s="2" t="s">
        <v>10</v>
      </c>
      <c r="S14" s="2" t="s">
        <v>12</v>
      </c>
      <c r="T14" s="2" t="s">
        <v>13</v>
      </c>
      <c r="U14" s="2" t="s">
        <v>14</v>
      </c>
      <c r="V14" s="2" t="s">
        <v>15</v>
      </c>
      <c r="W14" s="4" t="s">
        <v>11</v>
      </c>
      <c r="X14" s="2" t="s">
        <v>9</v>
      </c>
      <c r="Y14" s="2" t="s">
        <v>10</v>
      </c>
      <c r="Z14" s="2" t="s">
        <v>12</v>
      </c>
      <c r="AA14" s="2" t="s">
        <v>13</v>
      </c>
      <c r="AB14" s="2" t="s">
        <v>14</v>
      </c>
      <c r="AC14" s="2" t="s">
        <v>15</v>
      </c>
      <c r="AD14" s="4" t="s">
        <v>11</v>
      </c>
      <c r="AE14" s="2" t="s">
        <v>9</v>
      </c>
      <c r="AF14" s="2" t="s">
        <v>10</v>
      </c>
      <c r="AG14" s="2" t="s">
        <v>12</v>
      </c>
      <c r="AH14" s="2" t="s">
        <v>13</v>
      </c>
      <c r="AI14" s="2" t="s">
        <v>14</v>
      </c>
      <c r="AJ14" s="2" t="s">
        <v>15</v>
      </c>
      <c r="AK14" s="4" t="s">
        <v>11</v>
      </c>
      <c r="AL14" s="2" t="s">
        <v>9</v>
      </c>
      <c r="AM14" s="2" t="s">
        <v>10</v>
      </c>
      <c r="AN14" s="2" t="s">
        <v>12</v>
      </c>
      <c r="AO14" s="2" t="s">
        <v>13</v>
      </c>
      <c r="AP14" s="2" t="s">
        <v>14</v>
      </c>
      <c r="AQ14" s="2" t="s">
        <v>15</v>
      </c>
      <c r="AR14" s="4" t="s">
        <v>11</v>
      </c>
      <c r="AS14" s="2" t="s">
        <v>9</v>
      </c>
      <c r="AT14" s="2" t="s">
        <v>10</v>
      </c>
      <c r="AU14" s="2" t="s">
        <v>12</v>
      </c>
      <c r="AV14" s="2" t="s">
        <v>13</v>
      </c>
      <c r="AW14" s="2" t="s">
        <v>14</v>
      </c>
      <c r="AX14" s="2" t="s">
        <v>15</v>
      </c>
      <c r="AY14" s="36" t="s">
        <v>40</v>
      </c>
    </row>
    <row r="15" spans="1:51" ht="22.5" customHeight="1" thickBot="1">
      <c r="A15" s="25" t="s">
        <v>58</v>
      </c>
      <c r="B15" s="13"/>
      <c r="C15" s="13"/>
      <c r="D15" s="13"/>
      <c r="E15" s="13"/>
      <c r="F15" s="13"/>
      <c r="G15" s="13"/>
      <c r="H15" s="13"/>
      <c r="I15" s="14">
        <v>0</v>
      </c>
      <c r="J15" s="15">
        <v>1</v>
      </c>
      <c r="K15" s="15">
        <v>4</v>
      </c>
      <c r="L15" s="15">
        <v>3</v>
      </c>
      <c r="M15" s="15">
        <v>8</v>
      </c>
      <c r="N15" s="15">
        <v>160</v>
      </c>
      <c r="O15" s="15">
        <v>215</v>
      </c>
      <c r="P15" s="14">
        <v>1</v>
      </c>
      <c r="Q15" s="15">
        <v>3</v>
      </c>
      <c r="R15" s="15">
        <v>2</v>
      </c>
      <c r="S15" s="15">
        <v>7</v>
      </c>
      <c r="T15" s="15">
        <v>6</v>
      </c>
      <c r="U15" s="15">
        <v>242</v>
      </c>
      <c r="V15" s="15">
        <v>246</v>
      </c>
      <c r="W15" s="14">
        <v>1</v>
      </c>
      <c r="X15" s="15">
        <v>4</v>
      </c>
      <c r="Y15" s="15">
        <v>1</v>
      </c>
      <c r="Z15" s="15">
        <v>8</v>
      </c>
      <c r="AA15" s="15">
        <v>3</v>
      </c>
      <c r="AB15" s="15">
        <v>208</v>
      </c>
      <c r="AC15" s="15">
        <v>173</v>
      </c>
      <c r="AD15" s="14">
        <v>1</v>
      </c>
      <c r="AE15" s="15">
        <v>3</v>
      </c>
      <c r="AF15" s="15">
        <v>2</v>
      </c>
      <c r="AG15" s="15">
        <v>7</v>
      </c>
      <c r="AH15" s="15">
        <v>6</v>
      </c>
      <c r="AI15" s="15">
        <v>237</v>
      </c>
      <c r="AJ15" s="15">
        <v>222</v>
      </c>
      <c r="AK15" s="14">
        <v>0</v>
      </c>
      <c r="AL15" s="15">
        <v>2</v>
      </c>
      <c r="AM15" s="15">
        <v>3</v>
      </c>
      <c r="AN15" s="15">
        <v>6</v>
      </c>
      <c r="AO15" s="15">
        <v>6</v>
      </c>
      <c r="AP15" s="15">
        <v>235</v>
      </c>
      <c r="AQ15" s="15">
        <v>212</v>
      </c>
      <c r="AR15" s="18">
        <f aca="true" t="shared" si="1" ref="AR15:AX20">B15+I15+P15+W15+AD15+AK15+AR5</f>
        <v>5</v>
      </c>
      <c r="AS15" s="19">
        <f t="shared" si="1"/>
        <v>26</v>
      </c>
      <c r="AT15" s="19">
        <f t="shared" si="1"/>
        <v>24</v>
      </c>
      <c r="AU15" s="19">
        <f t="shared" si="1"/>
        <v>61</v>
      </c>
      <c r="AV15" s="19">
        <f t="shared" si="1"/>
        <v>56</v>
      </c>
      <c r="AW15" s="19">
        <f t="shared" si="1"/>
        <v>2122</v>
      </c>
      <c r="AX15" s="19">
        <f t="shared" si="1"/>
        <v>2078</v>
      </c>
      <c r="AY15" s="40" t="s">
        <v>43</v>
      </c>
    </row>
    <row r="16" spans="1:51" ht="22.5" customHeight="1" thickBot="1">
      <c r="A16" s="1" t="s">
        <v>2</v>
      </c>
      <c r="B16" s="14">
        <v>1</v>
      </c>
      <c r="C16" s="15">
        <v>4</v>
      </c>
      <c r="D16" s="15">
        <v>1</v>
      </c>
      <c r="E16" s="15">
        <v>8</v>
      </c>
      <c r="F16" s="15">
        <v>3</v>
      </c>
      <c r="G16" s="15">
        <v>215</v>
      </c>
      <c r="H16" s="15">
        <v>160</v>
      </c>
      <c r="I16" s="13"/>
      <c r="J16" s="13"/>
      <c r="K16" s="13"/>
      <c r="L16" s="13"/>
      <c r="M16" s="13"/>
      <c r="N16" s="13"/>
      <c r="O16" s="13"/>
      <c r="P16" s="14">
        <v>1</v>
      </c>
      <c r="Q16" s="15">
        <v>4</v>
      </c>
      <c r="R16" s="15">
        <v>1</v>
      </c>
      <c r="S16" s="15">
        <v>8</v>
      </c>
      <c r="T16" s="15">
        <v>3</v>
      </c>
      <c r="U16" s="15">
        <v>226</v>
      </c>
      <c r="V16" s="15">
        <v>164</v>
      </c>
      <c r="W16" s="14">
        <v>1</v>
      </c>
      <c r="X16" s="15">
        <v>5</v>
      </c>
      <c r="Y16" s="15">
        <v>0</v>
      </c>
      <c r="Z16" s="15">
        <v>10</v>
      </c>
      <c r="AA16" s="15">
        <v>2</v>
      </c>
      <c r="AB16" s="15">
        <v>248</v>
      </c>
      <c r="AC16" s="15">
        <v>187</v>
      </c>
      <c r="AD16" s="14">
        <v>1</v>
      </c>
      <c r="AE16" s="15">
        <v>5</v>
      </c>
      <c r="AF16" s="15">
        <v>0</v>
      </c>
      <c r="AG16" s="15">
        <v>10</v>
      </c>
      <c r="AH16" s="15">
        <v>1</v>
      </c>
      <c r="AI16" s="15">
        <v>231</v>
      </c>
      <c r="AJ16" s="15">
        <v>155</v>
      </c>
      <c r="AK16" s="14">
        <v>1</v>
      </c>
      <c r="AL16" s="15">
        <v>4</v>
      </c>
      <c r="AM16" s="15">
        <v>1</v>
      </c>
      <c r="AN16" s="15">
        <v>9</v>
      </c>
      <c r="AO16" s="15">
        <v>2</v>
      </c>
      <c r="AP16" s="15">
        <v>217</v>
      </c>
      <c r="AQ16" s="15">
        <v>172</v>
      </c>
      <c r="AR16" s="18">
        <f t="shared" si="1"/>
        <v>9</v>
      </c>
      <c r="AS16" s="19">
        <f t="shared" si="1"/>
        <v>40</v>
      </c>
      <c r="AT16" s="19">
        <f t="shared" si="1"/>
        <v>10</v>
      </c>
      <c r="AU16" s="19">
        <f t="shared" si="1"/>
        <v>85</v>
      </c>
      <c r="AV16" s="19">
        <f t="shared" si="1"/>
        <v>26</v>
      </c>
      <c r="AW16" s="19">
        <f t="shared" si="1"/>
        <v>2227</v>
      </c>
      <c r="AX16" s="19">
        <f t="shared" si="1"/>
        <v>1664</v>
      </c>
      <c r="AY16" s="40" t="s">
        <v>41</v>
      </c>
    </row>
    <row r="17" spans="1:51" ht="22.5" customHeight="1" thickBot="1">
      <c r="A17" s="1" t="s">
        <v>49</v>
      </c>
      <c r="B17" s="14">
        <v>0</v>
      </c>
      <c r="C17" s="15">
        <v>2</v>
      </c>
      <c r="D17" s="15">
        <v>3</v>
      </c>
      <c r="E17" s="15">
        <v>6</v>
      </c>
      <c r="F17" s="15">
        <v>7</v>
      </c>
      <c r="G17" s="15">
        <v>246</v>
      </c>
      <c r="H17" s="15">
        <v>242</v>
      </c>
      <c r="I17" s="14">
        <v>0</v>
      </c>
      <c r="J17" s="15">
        <v>1</v>
      </c>
      <c r="K17" s="15">
        <v>4</v>
      </c>
      <c r="L17" s="15">
        <v>3</v>
      </c>
      <c r="M17" s="15">
        <v>8</v>
      </c>
      <c r="N17" s="15">
        <v>164</v>
      </c>
      <c r="O17" s="15">
        <v>226</v>
      </c>
      <c r="P17" s="13"/>
      <c r="Q17" s="13"/>
      <c r="R17" s="13"/>
      <c r="S17" s="13"/>
      <c r="T17" s="13"/>
      <c r="U17" s="13"/>
      <c r="V17" s="13"/>
      <c r="W17" s="14">
        <v>1</v>
      </c>
      <c r="X17" s="15">
        <v>3</v>
      </c>
      <c r="Y17" s="15">
        <v>2</v>
      </c>
      <c r="Z17" s="15">
        <v>8</v>
      </c>
      <c r="AA17" s="15">
        <v>5</v>
      </c>
      <c r="AB17" s="15">
        <v>230</v>
      </c>
      <c r="AC17" s="15">
        <v>241</v>
      </c>
      <c r="AD17" s="14">
        <v>1</v>
      </c>
      <c r="AE17" s="15">
        <v>5</v>
      </c>
      <c r="AF17" s="15">
        <v>0</v>
      </c>
      <c r="AG17" s="15">
        <v>10</v>
      </c>
      <c r="AH17" s="15">
        <v>3</v>
      </c>
      <c r="AI17" s="15">
        <v>269</v>
      </c>
      <c r="AJ17" s="15">
        <v>204</v>
      </c>
      <c r="AK17" s="14">
        <v>1</v>
      </c>
      <c r="AL17" s="15">
        <v>5</v>
      </c>
      <c r="AM17" s="15">
        <v>0</v>
      </c>
      <c r="AN17" s="15">
        <v>10</v>
      </c>
      <c r="AO17" s="15">
        <v>0</v>
      </c>
      <c r="AP17" s="15">
        <v>210</v>
      </c>
      <c r="AQ17" s="15">
        <v>0</v>
      </c>
      <c r="AR17" s="18">
        <f t="shared" si="1"/>
        <v>8</v>
      </c>
      <c r="AS17" s="19">
        <f t="shared" si="1"/>
        <v>33</v>
      </c>
      <c r="AT17" s="19">
        <f t="shared" si="1"/>
        <v>17</v>
      </c>
      <c r="AU17" s="19">
        <f t="shared" si="1"/>
        <v>74</v>
      </c>
      <c r="AV17" s="19">
        <f t="shared" si="1"/>
        <v>46</v>
      </c>
      <c r="AW17" s="19">
        <f t="shared" si="1"/>
        <v>2263</v>
      </c>
      <c r="AX17" s="19">
        <f t="shared" si="1"/>
        <v>1947</v>
      </c>
      <c r="AY17" s="40" t="s">
        <v>42</v>
      </c>
    </row>
    <row r="18" spans="1:51" ht="22.5" customHeight="1" thickBot="1">
      <c r="A18" s="1" t="s">
        <v>50</v>
      </c>
      <c r="B18" s="14">
        <v>0</v>
      </c>
      <c r="C18" s="15">
        <v>1</v>
      </c>
      <c r="D18" s="15">
        <v>4</v>
      </c>
      <c r="E18" s="15">
        <v>3</v>
      </c>
      <c r="F18" s="15">
        <v>8</v>
      </c>
      <c r="G18" s="15">
        <v>173</v>
      </c>
      <c r="H18" s="15">
        <v>208</v>
      </c>
      <c r="I18" s="14">
        <v>0</v>
      </c>
      <c r="J18" s="15">
        <v>0</v>
      </c>
      <c r="K18" s="15">
        <v>5</v>
      </c>
      <c r="L18" s="15">
        <v>2</v>
      </c>
      <c r="M18" s="15">
        <v>10</v>
      </c>
      <c r="N18" s="15">
        <v>187</v>
      </c>
      <c r="O18" s="15">
        <v>248</v>
      </c>
      <c r="P18" s="14">
        <v>0</v>
      </c>
      <c r="Q18" s="15">
        <v>2</v>
      </c>
      <c r="R18" s="15">
        <v>3</v>
      </c>
      <c r="S18" s="15">
        <v>5</v>
      </c>
      <c r="T18" s="15">
        <v>8</v>
      </c>
      <c r="U18" s="15">
        <v>241</v>
      </c>
      <c r="V18" s="15">
        <v>230</v>
      </c>
      <c r="W18" s="13"/>
      <c r="X18" s="13"/>
      <c r="Y18" s="13"/>
      <c r="Z18" s="13"/>
      <c r="AA18" s="13"/>
      <c r="AB18" s="13"/>
      <c r="AC18" s="13"/>
      <c r="AD18" s="14">
        <v>1</v>
      </c>
      <c r="AE18" s="15">
        <v>5</v>
      </c>
      <c r="AF18" s="15">
        <v>0</v>
      </c>
      <c r="AG18" s="15">
        <v>10</v>
      </c>
      <c r="AH18" s="15">
        <v>1</v>
      </c>
      <c r="AI18" s="15">
        <v>228</v>
      </c>
      <c r="AJ18" s="15">
        <v>157</v>
      </c>
      <c r="AK18" s="14">
        <v>1</v>
      </c>
      <c r="AL18" s="15">
        <v>3</v>
      </c>
      <c r="AM18" s="15">
        <v>2</v>
      </c>
      <c r="AN18" s="15">
        <v>7</v>
      </c>
      <c r="AO18" s="15">
        <v>4</v>
      </c>
      <c r="AP18" s="15">
        <v>209</v>
      </c>
      <c r="AQ18" s="15">
        <v>200</v>
      </c>
      <c r="AR18" s="18">
        <f t="shared" si="1"/>
        <v>4</v>
      </c>
      <c r="AS18" s="19">
        <f t="shared" si="1"/>
        <v>23</v>
      </c>
      <c r="AT18" s="19">
        <f t="shared" si="1"/>
        <v>27</v>
      </c>
      <c r="AU18" s="19">
        <f t="shared" si="1"/>
        <v>53</v>
      </c>
      <c r="AV18" s="19">
        <f t="shared" si="1"/>
        <v>60</v>
      </c>
      <c r="AW18" s="19">
        <f t="shared" si="1"/>
        <v>1978</v>
      </c>
      <c r="AX18" s="19">
        <f t="shared" si="1"/>
        <v>2071</v>
      </c>
      <c r="AY18" s="40" t="s">
        <v>44</v>
      </c>
    </row>
    <row r="19" spans="1:51" ht="22.5" customHeight="1" thickBot="1">
      <c r="A19" s="1" t="s">
        <v>51</v>
      </c>
      <c r="B19" s="14">
        <v>0</v>
      </c>
      <c r="C19" s="15">
        <v>2</v>
      </c>
      <c r="D19" s="15">
        <v>3</v>
      </c>
      <c r="E19" s="15">
        <v>6</v>
      </c>
      <c r="F19" s="15">
        <v>7</v>
      </c>
      <c r="G19" s="15">
        <v>222</v>
      </c>
      <c r="H19" s="15">
        <v>237</v>
      </c>
      <c r="I19" s="14">
        <v>0</v>
      </c>
      <c r="J19" s="15">
        <v>0</v>
      </c>
      <c r="K19" s="15">
        <v>5</v>
      </c>
      <c r="L19" s="15">
        <v>1</v>
      </c>
      <c r="M19" s="15">
        <v>10</v>
      </c>
      <c r="N19" s="15">
        <v>155</v>
      </c>
      <c r="O19" s="15">
        <v>231</v>
      </c>
      <c r="P19" s="14">
        <v>0</v>
      </c>
      <c r="Q19" s="15">
        <v>0</v>
      </c>
      <c r="R19" s="15">
        <v>5</v>
      </c>
      <c r="S19" s="15">
        <v>3</v>
      </c>
      <c r="T19" s="15">
        <v>10</v>
      </c>
      <c r="U19" s="15">
        <v>204</v>
      </c>
      <c r="V19" s="15">
        <v>269</v>
      </c>
      <c r="W19" s="14">
        <v>0</v>
      </c>
      <c r="X19" s="15">
        <v>0</v>
      </c>
      <c r="Y19" s="15">
        <v>5</v>
      </c>
      <c r="Z19" s="15">
        <v>1</v>
      </c>
      <c r="AA19" s="15">
        <v>10</v>
      </c>
      <c r="AB19" s="15">
        <v>157</v>
      </c>
      <c r="AC19" s="15">
        <v>228</v>
      </c>
      <c r="AD19" s="13"/>
      <c r="AE19" s="13"/>
      <c r="AF19" s="13"/>
      <c r="AG19" s="13"/>
      <c r="AH19" s="13"/>
      <c r="AI19" s="13"/>
      <c r="AJ19" s="13"/>
      <c r="AK19" s="14">
        <v>1</v>
      </c>
      <c r="AL19" s="15">
        <v>5</v>
      </c>
      <c r="AM19" s="15">
        <v>0</v>
      </c>
      <c r="AN19" s="15">
        <v>10</v>
      </c>
      <c r="AO19" s="15">
        <v>0</v>
      </c>
      <c r="AP19" s="15">
        <v>210</v>
      </c>
      <c r="AQ19" s="15">
        <v>0</v>
      </c>
      <c r="AR19" s="18">
        <f t="shared" si="1"/>
        <v>1</v>
      </c>
      <c r="AS19" s="19">
        <f t="shared" si="1"/>
        <v>10</v>
      </c>
      <c r="AT19" s="19">
        <f t="shared" si="1"/>
        <v>40</v>
      </c>
      <c r="AU19" s="19">
        <f t="shared" si="1"/>
        <v>30</v>
      </c>
      <c r="AV19" s="19">
        <f t="shared" si="1"/>
        <v>81</v>
      </c>
      <c r="AW19" s="19">
        <f t="shared" si="1"/>
        <v>1749</v>
      </c>
      <c r="AX19" s="19">
        <f t="shared" si="1"/>
        <v>2033</v>
      </c>
      <c r="AY19" s="40" t="s">
        <v>46</v>
      </c>
    </row>
    <row r="20" spans="1:51" ht="22.5" customHeight="1" thickBot="1">
      <c r="A20" s="11" t="s">
        <v>52</v>
      </c>
      <c r="B20" s="16">
        <v>1</v>
      </c>
      <c r="C20" s="17">
        <v>3</v>
      </c>
      <c r="D20" s="17">
        <v>2</v>
      </c>
      <c r="E20" s="17">
        <v>6</v>
      </c>
      <c r="F20" s="17">
        <v>6</v>
      </c>
      <c r="G20" s="17">
        <v>212</v>
      </c>
      <c r="H20" s="17">
        <v>235</v>
      </c>
      <c r="I20" s="16">
        <v>0</v>
      </c>
      <c r="J20" s="17">
        <v>1</v>
      </c>
      <c r="K20" s="17">
        <v>4</v>
      </c>
      <c r="L20" s="17">
        <v>2</v>
      </c>
      <c r="M20" s="17">
        <v>9</v>
      </c>
      <c r="N20" s="17">
        <v>172</v>
      </c>
      <c r="O20" s="17">
        <v>217</v>
      </c>
      <c r="P20" s="16">
        <v>0</v>
      </c>
      <c r="Q20" s="17">
        <v>0</v>
      </c>
      <c r="R20" s="17">
        <v>5</v>
      </c>
      <c r="S20" s="17">
        <v>0</v>
      </c>
      <c r="T20" s="17">
        <v>10</v>
      </c>
      <c r="U20" s="17">
        <v>0</v>
      </c>
      <c r="V20" s="17">
        <v>210</v>
      </c>
      <c r="W20" s="16">
        <v>0</v>
      </c>
      <c r="X20" s="17">
        <v>2</v>
      </c>
      <c r="Y20" s="17">
        <v>3</v>
      </c>
      <c r="Z20" s="17">
        <v>4</v>
      </c>
      <c r="AA20" s="17">
        <v>7</v>
      </c>
      <c r="AB20" s="17">
        <v>200</v>
      </c>
      <c r="AC20" s="17">
        <v>209</v>
      </c>
      <c r="AD20" s="16">
        <v>0</v>
      </c>
      <c r="AE20" s="17">
        <v>0</v>
      </c>
      <c r="AF20" s="17">
        <v>5</v>
      </c>
      <c r="AG20" s="17">
        <v>0</v>
      </c>
      <c r="AH20" s="17">
        <v>10</v>
      </c>
      <c r="AI20" s="17">
        <v>0</v>
      </c>
      <c r="AJ20" s="17">
        <v>210</v>
      </c>
      <c r="AK20" s="13"/>
      <c r="AL20" s="13"/>
      <c r="AM20" s="13"/>
      <c r="AN20" s="13"/>
      <c r="AO20" s="13"/>
      <c r="AP20" s="13"/>
      <c r="AQ20" s="13"/>
      <c r="AR20" s="20">
        <f t="shared" si="1"/>
        <v>3</v>
      </c>
      <c r="AS20" s="21">
        <f t="shared" si="1"/>
        <v>18</v>
      </c>
      <c r="AT20" s="21">
        <f t="shared" si="1"/>
        <v>32</v>
      </c>
      <c r="AU20" s="21">
        <f t="shared" si="1"/>
        <v>40</v>
      </c>
      <c r="AV20" s="21">
        <f t="shared" si="1"/>
        <v>74</v>
      </c>
      <c r="AW20" s="21">
        <f t="shared" si="1"/>
        <v>1624</v>
      </c>
      <c r="AX20" s="21">
        <f t="shared" si="1"/>
        <v>2170</v>
      </c>
      <c r="AY20" s="41" t="s">
        <v>45</v>
      </c>
    </row>
    <row r="21" spans="2:44" ht="12.75">
      <c r="B21"/>
      <c r="I21"/>
      <c r="P21"/>
      <c r="W21"/>
      <c r="AD21"/>
      <c r="AK21"/>
      <c r="AR21"/>
    </row>
    <row r="22" spans="2:44" ht="12.75">
      <c r="B22"/>
      <c r="I22"/>
      <c r="P22"/>
      <c r="W22"/>
      <c r="AD22"/>
      <c r="AE22" s="31"/>
      <c r="AK22"/>
      <c r="AR22"/>
    </row>
    <row r="23" spans="2:44" ht="12.75">
      <c r="B23"/>
      <c r="I23"/>
      <c r="P23"/>
      <c r="W23"/>
      <c r="AD23"/>
      <c r="AK23"/>
      <c r="AR23"/>
    </row>
    <row r="24" spans="2:44" ht="12.75">
      <c r="B24"/>
      <c r="I24"/>
      <c r="P24"/>
      <c r="W24"/>
      <c r="AD24"/>
      <c r="AK24"/>
      <c r="AR24"/>
    </row>
    <row r="25" spans="2:44" ht="12.75">
      <c r="B25"/>
      <c r="I25"/>
      <c r="P25"/>
      <c r="W25"/>
      <c r="AD25"/>
      <c r="AK25"/>
      <c r="AR25"/>
    </row>
    <row r="26" spans="2:44" ht="12.75">
      <c r="B26"/>
      <c r="I26"/>
      <c r="P26"/>
      <c r="W26"/>
      <c r="AD26"/>
      <c r="AK26"/>
      <c r="AR26"/>
    </row>
    <row r="27" spans="2:44" ht="12.75">
      <c r="B27"/>
      <c r="I27"/>
      <c r="P27"/>
      <c r="W27"/>
      <c r="AD27"/>
      <c r="AK27"/>
      <c r="AR27"/>
    </row>
    <row r="28" spans="2:44" ht="12.75">
      <c r="B28"/>
      <c r="I28"/>
      <c r="P28"/>
      <c r="W28"/>
      <c r="AD28"/>
      <c r="AK28"/>
      <c r="AR28"/>
    </row>
    <row r="29" spans="2:44" ht="12.75">
      <c r="B29"/>
      <c r="I29"/>
      <c r="P29"/>
      <c r="W29"/>
      <c r="AD29"/>
      <c r="AK29"/>
      <c r="AR29"/>
    </row>
    <row r="30" spans="2:44" ht="12.75">
      <c r="B30"/>
      <c r="I30"/>
      <c r="P30"/>
      <c r="W30"/>
      <c r="AD30"/>
      <c r="AK30"/>
      <c r="AR30"/>
    </row>
    <row r="31" spans="2:44" ht="12.75">
      <c r="B31"/>
      <c r="I31"/>
      <c r="P31"/>
      <c r="W31"/>
      <c r="AD31"/>
      <c r="AK31"/>
      <c r="AR31"/>
    </row>
    <row r="32" spans="2:44" ht="12.75">
      <c r="B32"/>
      <c r="I32"/>
      <c r="P32"/>
      <c r="W32"/>
      <c r="AD32"/>
      <c r="AK32"/>
      <c r="AR32"/>
    </row>
    <row r="33" spans="2:44" ht="12.75">
      <c r="B33"/>
      <c r="I33"/>
      <c r="P33"/>
      <c r="W33"/>
      <c r="AD33"/>
      <c r="AK33"/>
      <c r="AR33"/>
    </row>
    <row r="34" spans="2:44" ht="12.75">
      <c r="B34"/>
      <c r="I34"/>
      <c r="P34"/>
      <c r="W34"/>
      <c r="AD34"/>
      <c r="AK34"/>
      <c r="AR34"/>
    </row>
    <row r="35" spans="2:44" ht="12.75">
      <c r="B35"/>
      <c r="I35"/>
      <c r="P35"/>
      <c r="W35"/>
      <c r="AD35"/>
      <c r="AK35"/>
      <c r="AR35"/>
    </row>
    <row r="36" spans="2:44" ht="12.75">
      <c r="B36"/>
      <c r="I36"/>
      <c r="P36"/>
      <c r="W36"/>
      <c r="AD36"/>
      <c r="AK36"/>
      <c r="AR36"/>
    </row>
    <row r="37" spans="2:44" ht="12.75">
      <c r="B37"/>
      <c r="I37"/>
      <c r="P37"/>
      <c r="W37"/>
      <c r="AD37"/>
      <c r="AK37"/>
      <c r="AR37"/>
    </row>
    <row r="38" spans="2:44" ht="12.75">
      <c r="B38"/>
      <c r="I38"/>
      <c r="P38"/>
      <c r="W38"/>
      <c r="AD38"/>
      <c r="AK38"/>
      <c r="AR38"/>
    </row>
  </sheetData>
  <sheetProtection/>
  <printOptions gridLines="1"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les</cp:lastModifiedBy>
  <cp:lastPrinted>2011-05-15T14:07:39Z</cp:lastPrinted>
  <dcterms:created xsi:type="dcterms:W3CDTF">2001-11-30T22:25:14Z</dcterms:created>
  <dcterms:modified xsi:type="dcterms:W3CDTF">2011-05-15T14:07:43Z</dcterms:modified>
  <cp:category/>
  <cp:version/>
  <cp:contentType/>
  <cp:contentStatus/>
</cp:coreProperties>
</file>